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  <sheet name="9" sheetId="18" r:id="rId1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'9'!$A$1:$H$38</definedName>
    <definedName name="_xlnm.Print_Area" localSheetId="0">#N/A-1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<sst xmlns="http://schemas.openxmlformats.org/spreadsheetml/2006/main" count="1136" uniqueCount="471">
  <si>
    <t/>
  </si>
  <si>
    <t xml:space="preserve">      商品和服务支出</t>
  </si>
  <si>
    <t>04</t>
  </si>
  <si>
    <t>基础设施建设</t>
  </si>
  <si>
    <t>生活补助</t>
  </si>
  <si>
    <t>机关事业单位基本养老保险缴费</t>
  </si>
  <si>
    <t>资本性支出（基本建设）</t>
  </si>
  <si>
    <t>其他收入（一般公共?算）</t>
  </si>
  <si>
    <t>报送日期：     年   月   日</t>
  </si>
  <si>
    <t>支             出</t>
  </si>
  <si>
    <t>支出总计</t>
  </si>
  <si>
    <t>其他支出</t>
  </si>
  <si>
    <t>50905</t>
  </si>
  <si>
    <t>对个人和家庭的补助</t>
  </si>
  <si>
    <t>二十二、国有资本经营支出</t>
  </si>
  <si>
    <t>经费拨款</t>
  </si>
  <si>
    <t>离休费</t>
  </si>
  <si>
    <t>30108</t>
  </si>
  <si>
    <t>502</t>
  </si>
  <si>
    <t>397302</t>
  </si>
  <si>
    <t>助学金</t>
  </si>
  <si>
    <t xml:space="preserve">   科学技术支出</t>
  </si>
  <si>
    <t>单位：元</t>
  </si>
  <si>
    <t>99</t>
  </si>
  <si>
    <t>50</t>
  </si>
  <si>
    <t>上年财政拨款资金结转</t>
  </si>
  <si>
    <t xml:space="preserve">  397301</t>
  </si>
  <si>
    <t>住房公积金</t>
  </si>
  <si>
    <t>基本建设支出</t>
  </si>
  <si>
    <t xml:space="preserve">   外交支出</t>
  </si>
  <si>
    <t xml:space="preserve">      办公经费</t>
  </si>
  <si>
    <t xml:space="preserve">   债务还本支出</t>
  </si>
  <si>
    <t>国外债务付息</t>
  </si>
  <si>
    <t>职业年金缴费</t>
  </si>
  <si>
    <t>基本支出</t>
  </si>
  <si>
    <t>50501</t>
  </si>
  <si>
    <t xml:space="preserve">   资源勘探信息等支出</t>
  </si>
  <si>
    <t xml:space="preserve">    一般行政管理事务</t>
  </si>
  <si>
    <t>一、一般公共预算收入</t>
  </si>
  <si>
    <t>一般公共预算支出表</t>
  </si>
  <si>
    <t>信息网络及软件购置更新</t>
  </si>
  <si>
    <t xml:space="preserve">    其他涉外发展服务支出</t>
  </si>
  <si>
    <t>收入总计</t>
  </si>
  <si>
    <t xml:space="preserve">    侨联工作经费</t>
  </si>
  <si>
    <t xml:space="preserve">   政府性基金预算拨款收入</t>
  </si>
  <si>
    <t xml:space="preserve">    知名企业入川行活动</t>
  </si>
  <si>
    <t>文物和陈列品购置</t>
  </si>
  <si>
    <t>30113</t>
  </si>
  <si>
    <t xml:space="preserve">   转移性支出</t>
  </si>
  <si>
    <t xml:space="preserve">    事业单位医疗</t>
  </si>
  <si>
    <t>表4-1(2)</t>
  </si>
  <si>
    <t>其他社会保障缴费</t>
  </si>
  <si>
    <t>财政拨款收支总表</t>
  </si>
  <si>
    <t>收支预算总表</t>
  </si>
  <si>
    <t>取暖费</t>
  </si>
  <si>
    <t xml:space="preserve">      社会保障缴费</t>
  </si>
  <si>
    <t xml:space="preserve">      基本工资</t>
  </si>
  <si>
    <t>上年结转</t>
  </si>
  <si>
    <t>一、一般公共服务支出</t>
  </si>
  <si>
    <t xml:space="preserve">    驻点招商经费</t>
  </si>
  <si>
    <t>人员支出</t>
  </si>
  <si>
    <t xml:space="preserve">政府性基金 </t>
  </si>
  <si>
    <t>50203</t>
  </si>
  <si>
    <t xml:space="preserve">   公共安全支出</t>
  </si>
  <si>
    <t>50207</t>
  </si>
  <si>
    <t xml:space="preserve">   城乡社区支出</t>
  </si>
  <si>
    <t>专项收入</t>
  </si>
  <si>
    <t xml:space="preserve">    行政单位医疗</t>
  </si>
  <si>
    <t>三、国有资本经营收入</t>
  </si>
  <si>
    <t>其他资本性支出</t>
  </si>
  <si>
    <t>30229</t>
  </si>
  <si>
    <t>其中：（1）公务用车运行费</t>
  </si>
  <si>
    <t xml:space="preserve">    专项业务活动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</si>
  <si>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</si>
  <si>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</si>
  <si>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</si>
  <si>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</si>
  <si>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</si>
  <si>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</si>
  <si>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 xml:space="preserve">   节能环保支出</t>
  </si>
  <si>
    <t>救济费</t>
  </si>
  <si>
    <t>二、外交支出</t>
  </si>
  <si>
    <t>一般公共预算收入</t>
  </si>
  <si>
    <t>本年支出合计</t>
  </si>
  <si>
    <t xml:space="preserve">    商品和服务支出</t>
  </si>
  <si>
    <t>数量</t>
  </si>
  <si>
    <t xml:space="preserve">      工资奖金津补贴</t>
  </si>
  <si>
    <t>本年收入合计</t>
  </si>
  <si>
    <t>50199</t>
  </si>
  <si>
    <t>项       目</t>
  </si>
  <si>
    <t>合计</t>
  </si>
  <si>
    <t>2018年部门预算</t>
  </si>
  <si>
    <t xml:space="preserve">    对事业单位经常性补助（政府预算）</t>
  </si>
  <si>
    <t>“三公”经费财政拨款预算表</t>
  </si>
  <si>
    <t xml:space="preserve">    机关事业单位基本养老保险缴费支出</t>
  </si>
  <si>
    <t>208</t>
  </si>
  <si>
    <t>项    目</t>
  </si>
  <si>
    <t xml:space="preserve">      公务接待费</t>
  </si>
  <si>
    <t>福利费</t>
  </si>
  <si>
    <t xml:space="preserve">   国有资本经营预算支出</t>
  </si>
  <si>
    <t>九、社会保险基金支出</t>
  </si>
  <si>
    <t>国内债务发行费用</t>
  </si>
  <si>
    <t>表4-2</t>
  </si>
  <si>
    <t>租赁费</t>
  </si>
  <si>
    <t xml:space="preserve">      未归口管理的行政单位离退休</t>
  </si>
  <si>
    <t>03</t>
  </si>
  <si>
    <t>咨询费</t>
  </si>
  <si>
    <t xml:space="preserve">      因公出国（境）费用</t>
  </si>
  <si>
    <t>津贴补贴</t>
  </si>
  <si>
    <t>303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</si>
  <si>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</si>
  <si>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</si>
  <si>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</si>
  <si>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</si>
  <si>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</si>
  <si>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 xml:space="preserve">    工资福利支出</t>
  </si>
  <si>
    <t>政府投资基金股权投资</t>
  </si>
  <si>
    <t>印刷费</t>
  </si>
  <si>
    <t>二十八、转移性支出</t>
  </si>
  <si>
    <t xml:space="preserve">   其他支出</t>
  </si>
  <si>
    <t>二十七、债务发行费支出</t>
  </si>
  <si>
    <t>地上附着物和青苗补偿</t>
  </si>
  <si>
    <t>表4-1(3)</t>
  </si>
  <si>
    <t>生产补贴</t>
  </si>
  <si>
    <t>30107</t>
  </si>
  <si>
    <t>509</t>
  </si>
  <si>
    <t>505</t>
  </si>
  <si>
    <t>30103</t>
  </si>
  <si>
    <t>501</t>
  </si>
  <si>
    <t>397301</t>
  </si>
  <si>
    <t>十四、交通运输支出</t>
  </si>
  <si>
    <t>差旅费</t>
  </si>
  <si>
    <t xml:space="preserve">    机关工资福利支出（政府预算）</t>
  </si>
  <si>
    <t xml:space="preserve">   社会保险基金支出</t>
  </si>
  <si>
    <t>城市维护税</t>
  </si>
  <si>
    <t>采购目录</t>
  </si>
  <si>
    <t>财政拨款支出预算表（政府经济科目）</t>
  </si>
  <si>
    <t>补充全国社会保障基金</t>
  </si>
  <si>
    <t>公务员医疗补助</t>
  </si>
  <si>
    <t xml:space="preserve">   国防支出</t>
  </si>
  <si>
    <t xml:space="preserve">      住房公积金</t>
  </si>
  <si>
    <t>费用补贴</t>
  </si>
  <si>
    <t xml:space="preserve">    机关事业单位职业年金缴费支出</t>
  </si>
  <si>
    <t xml:space="preserve">      工会经费</t>
  </si>
  <si>
    <t xml:space="preserve">国有资本经营预算 </t>
  </si>
  <si>
    <t>50502</t>
  </si>
  <si>
    <t xml:space="preserve">    因公出国（境）经费（本级）</t>
  </si>
  <si>
    <t>项目</t>
  </si>
  <si>
    <t xml:space="preserve">    未归口管理的行政单位离退休</t>
  </si>
  <si>
    <t xml:space="preserve">      离休费</t>
  </si>
  <si>
    <t>30299</t>
  </si>
  <si>
    <t>221</t>
  </si>
  <si>
    <t>二十一、粮油物资储备支出</t>
  </si>
  <si>
    <t>十五、资源勘探信息等支出</t>
  </si>
  <si>
    <t>邮电费</t>
  </si>
  <si>
    <t xml:space="preserve">      事业运行</t>
  </si>
  <si>
    <t>对民间非营利组织和群众性自治组织补助</t>
  </si>
  <si>
    <t>对社会保险基金补助</t>
  </si>
  <si>
    <t>奖金</t>
  </si>
  <si>
    <t xml:space="preserve">    公务用车运行维护费</t>
  </si>
  <si>
    <t>其他基本建设支出</t>
  </si>
  <si>
    <t>其他对企业补助</t>
  </si>
  <si>
    <t>一、本年支出</t>
  </si>
  <si>
    <t>类</t>
  </si>
  <si>
    <t>50208</t>
  </si>
  <si>
    <t>30399</t>
  </si>
  <si>
    <t>国有资源（资产）有偿使用收入</t>
  </si>
  <si>
    <t xml:space="preserve">      职业年金缴费</t>
  </si>
  <si>
    <t>二十六、债务付息支出</t>
  </si>
  <si>
    <t xml:space="preserve">      其他社会保障缴费</t>
  </si>
  <si>
    <t>50103</t>
  </si>
  <si>
    <t>单位代码</t>
  </si>
  <si>
    <t xml:space="preserve">  投促外侨局机关</t>
  </si>
  <si>
    <t>210</t>
  </si>
  <si>
    <t>表5</t>
  </si>
  <si>
    <t>表1</t>
  </si>
  <si>
    <t>二、上年结转</t>
  </si>
  <si>
    <t>投促外侨局</t>
  </si>
  <si>
    <t>十一、节能环保支出</t>
  </si>
  <si>
    <t xml:space="preserve">  外事服务中心</t>
  </si>
  <si>
    <t xml:space="preserve">      福利费</t>
  </si>
  <si>
    <t xml:space="preserve">一般公共预算 </t>
  </si>
  <si>
    <t>六、事业单位经营收入</t>
  </si>
  <si>
    <t>绩效工资</t>
  </si>
  <si>
    <t>事业单位经营收入</t>
  </si>
  <si>
    <t>一般公共预算项目支出预算表</t>
  </si>
  <si>
    <t>50299</t>
  </si>
  <si>
    <t xml:space="preserve">    机关商品和服务支出（政府预算）</t>
  </si>
  <si>
    <t>四、公共安全支出</t>
  </si>
  <si>
    <t>十、医疗卫生与计划生育支出</t>
  </si>
  <si>
    <t xml:space="preserve">   国有资本经营收入</t>
  </si>
  <si>
    <t xml:space="preserve">      其他对个人和家庭补助</t>
  </si>
  <si>
    <t>专用材料费</t>
  </si>
  <si>
    <t>对个人和家庭补助</t>
  </si>
  <si>
    <t>支出预算表</t>
  </si>
  <si>
    <t>安置补助</t>
  </si>
  <si>
    <t>公务接待费</t>
  </si>
  <si>
    <t>30239</t>
  </si>
  <si>
    <t>单位编码</t>
  </si>
  <si>
    <t>采购方式</t>
  </si>
  <si>
    <t>2、公务接待费</t>
  </si>
  <si>
    <t>物资储备</t>
  </si>
  <si>
    <t>支      出      总      计</t>
  </si>
  <si>
    <t>3、公务用车购置和运行费</t>
  </si>
  <si>
    <t xml:space="preserve">   债务利息支出</t>
  </si>
  <si>
    <t>七、其他收入</t>
  </si>
  <si>
    <t>政府性基金</t>
  </si>
  <si>
    <t>06</t>
  </si>
  <si>
    <t>手续费</t>
  </si>
  <si>
    <t>02</t>
  </si>
  <si>
    <t>伙食补助费</t>
  </si>
  <si>
    <t>退职(役费</t>
  </si>
  <si>
    <t>工资福利支出</t>
  </si>
  <si>
    <t>302</t>
  </si>
  <si>
    <t>小计</t>
  </si>
  <si>
    <t>八、社会保障和就业支出</t>
  </si>
  <si>
    <t>四、社保基金预算</t>
  </si>
  <si>
    <t xml:space="preserve">    外事侨务侨联专项经费</t>
  </si>
  <si>
    <t xml:space="preserve">   商业服务业等支出</t>
  </si>
  <si>
    <t>预留</t>
  </si>
  <si>
    <t xml:space="preserve">   援助其他地区支出</t>
  </si>
  <si>
    <t>30102</t>
  </si>
  <si>
    <t>表1-2</t>
  </si>
  <si>
    <t>30106</t>
  </si>
  <si>
    <t xml:space="preserve">      其他工资福利支出</t>
  </si>
  <si>
    <t>行政性收费</t>
  </si>
  <si>
    <t>培训费</t>
  </si>
  <si>
    <t xml:space="preserve">   粮油物资储备支出</t>
  </si>
  <si>
    <t xml:space="preserve">      绩效工资</t>
  </si>
  <si>
    <t>委托业务费</t>
  </si>
  <si>
    <t>资本性支出</t>
  </si>
  <si>
    <t>其中：一般公共预算</t>
  </si>
  <si>
    <t>11</t>
  </si>
  <si>
    <t>公用支出</t>
  </si>
  <si>
    <t>项目支出</t>
  </si>
  <si>
    <t xml:space="preserve">      奖金</t>
  </si>
  <si>
    <t xml:space="preserve">   一般公共服务支出</t>
  </si>
  <si>
    <t>社保基金预算</t>
  </si>
  <si>
    <t>二、政府性基金预算</t>
  </si>
  <si>
    <t>单位名称：投促外侨局</t>
  </si>
  <si>
    <t xml:space="preserve">    公务接待费（招商引资）</t>
  </si>
  <si>
    <t xml:space="preserve">    公务接待费</t>
  </si>
  <si>
    <t xml:space="preserve">    对个人和家庭的补助</t>
  </si>
  <si>
    <t>政府性基金预算</t>
  </si>
  <si>
    <t>公共财政小计</t>
  </si>
  <si>
    <t xml:space="preserve">   住房保障支出</t>
  </si>
  <si>
    <t>一般公共预算</t>
  </si>
  <si>
    <t>基本支出预算表</t>
  </si>
  <si>
    <t>当年收入</t>
  </si>
  <si>
    <t>项      目</t>
  </si>
  <si>
    <t xml:space="preserve">      行政单位医疗</t>
  </si>
  <si>
    <t xml:space="preserve">   交通运输支出</t>
  </si>
  <si>
    <t xml:space="preserve">   社会保障和就业支出</t>
  </si>
  <si>
    <t>二十五、债务还本支出</t>
  </si>
  <si>
    <t>赠与</t>
  </si>
  <si>
    <t xml:space="preserve">      公务用车运行维护费</t>
  </si>
  <si>
    <t>十九、国土海洋气象等支出</t>
  </si>
  <si>
    <t>本年预算数</t>
  </si>
  <si>
    <t>土地补偿</t>
  </si>
  <si>
    <t xml:space="preserve">      事业单位医疗</t>
  </si>
  <si>
    <t>预 算 数</t>
  </si>
  <si>
    <t>抚恤金</t>
  </si>
  <si>
    <t xml:space="preserve">      其他商品和服务支出</t>
  </si>
  <si>
    <t>50201</t>
  </si>
  <si>
    <t>政府住房基金</t>
  </si>
  <si>
    <t>商品和服务支出</t>
  </si>
  <si>
    <t>其他交通费用</t>
  </si>
  <si>
    <t>50102</t>
  </si>
  <si>
    <t xml:space="preserve">   国土海洋气象等支出</t>
  </si>
  <si>
    <t>奖励金</t>
  </si>
  <si>
    <t xml:space="preserve">      机关事业单位基本养老保险缴费</t>
  </si>
  <si>
    <t>其他交通工具购置</t>
  </si>
  <si>
    <t>工会经费</t>
  </si>
  <si>
    <t>合  计</t>
  </si>
  <si>
    <t>项</t>
  </si>
  <si>
    <t>收        入</t>
  </si>
  <si>
    <t>表8</t>
  </si>
  <si>
    <t>表4</t>
  </si>
  <si>
    <t>款</t>
  </si>
  <si>
    <t>电费</t>
  </si>
  <si>
    <t>国有资本经营支出预算表</t>
  </si>
  <si>
    <t xml:space="preserve">    “请进来”“走出去”投资促进活动</t>
  </si>
  <si>
    <t xml:space="preserve">      机关事业单位基本养老保险缴费支出</t>
  </si>
  <si>
    <t>无形资产购置</t>
  </si>
  <si>
    <t>30301</t>
  </si>
  <si>
    <t>物业管理费</t>
  </si>
  <si>
    <t>五、教育支出</t>
  </si>
  <si>
    <t>会议费</t>
  </si>
  <si>
    <t xml:space="preserve">   文化体育与传媒支出</t>
  </si>
  <si>
    <t xml:space="preserve">    行政运行</t>
  </si>
  <si>
    <t xml:space="preserve">    因公出国（境）经费（市级）</t>
  </si>
  <si>
    <t>用事业基金弥补收支差额</t>
  </si>
  <si>
    <t xml:space="preserve">      津贴补贴</t>
  </si>
  <si>
    <t>利息补贴</t>
  </si>
  <si>
    <t>资本金注入</t>
  </si>
  <si>
    <t>收      入      总      计</t>
  </si>
  <si>
    <t>05</t>
  </si>
  <si>
    <t>单位名称</t>
  </si>
  <si>
    <t>其他商品和服务支出</t>
  </si>
  <si>
    <t>01</t>
  </si>
  <si>
    <t>国有资本经营收入</t>
  </si>
  <si>
    <t>债务利息及费用支出</t>
  </si>
  <si>
    <t xml:space="preserve">      伙食补助费</t>
  </si>
  <si>
    <t>301</t>
  </si>
  <si>
    <t>二十三、预备费</t>
  </si>
  <si>
    <t>总计</t>
  </si>
  <si>
    <t>政府性基金预算表</t>
  </si>
  <si>
    <t>公务用车购置</t>
  </si>
  <si>
    <t xml:space="preserve">      其他对个人和家庭的补助</t>
  </si>
  <si>
    <t xml:space="preserve">    事业运行</t>
  </si>
  <si>
    <t>其他对个人和家庭的补助支出</t>
  </si>
  <si>
    <t>十三、农林水支出</t>
  </si>
  <si>
    <t xml:space="preserve">    招商引资宣传等专项业务费</t>
  </si>
  <si>
    <t>国家赔偿支出</t>
  </si>
  <si>
    <t>30101</t>
  </si>
  <si>
    <t>表1-1</t>
  </si>
  <si>
    <t>30109</t>
  </si>
  <si>
    <t xml:space="preserve">      离退休费</t>
  </si>
  <si>
    <t>二十、住房保障支出</t>
  </si>
  <si>
    <t>国有资本经营预算</t>
  </si>
  <si>
    <t>办公费</t>
  </si>
  <si>
    <t>十八、援助其他地区支出</t>
  </si>
  <si>
    <t xml:space="preserve">   农林水支出</t>
  </si>
  <si>
    <t>三、国防支出</t>
  </si>
  <si>
    <t xml:space="preserve">      其他交通费用</t>
  </si>
  <si>
    <t>金额</t>
  </si>
  <si>
    <t>其他的收入</t>
  </si>
  <si>
    <t>50999</t>
  </si>
  <si>
    <t>对企业补助</t>
  </si>
  <si>
    <t>二十四、其他支出</t>
  </si>
  <si>
    <t xml:space="preserve">      培训费</t>
  </si>
  <si>
    <t>房屋建筑物购建</t>
  </si>
  <si>
    <t>30112</t>
  </si>
  <si>
    <t xml:space="preserve">      机关事业单位职业年金缴费支出</t>
  </si>
  <si>
    <t>部门收入总表</t>
  </si>
  <si>
    <t>基本工资</t>
  </si>
  <si>
    <t>十六、商业服务业等事务支出</t>
  </si>
  <si>
    <t xml:space="preserve">    西博会</t>
  </si>
  <si>
    <t>50206</t>
  </si>
  <si>
    <t>对企业补助（基本建设）</t>
  </si>
  <si>
    <t xml:space="preserve">   金融支出</t>
  </si>
  <si>
    <t>2018年预算数</t>
  </si>
  <si>
    <t>五、事业收入</t>
  </si>
  <si>
    <t>医疗费</t>
  </si>
  <si>
    <t>50101</t>
  </si>
  <si>
    <t>216</t>
  </si>
  <si>
    <t>30228</t>
  </si>
  <si>
    <t>预备费</t>
  </si>
  <si>
    <t>表3</t>
  </si>
  <si>
    <t>年度</t>
  </si>
  <si>
    <t>表7</t>
  </si>
  <si>
    <t>专用设备购置</t>
  </si>
  <si>
    <t>办公设备购置</t>
  </si>
  <si>
    <t>因公出国（境）?用</t>
  </si>
  <si>
    <t>事业收入</t>
  </si>
  <si>
    <t>政府采购预算表</t>
  </si>
  <si>
    <t>劳务费</t>
  </si>
  <si>
    <t xml:space="preserve">   医疗卫生与计划生育支出</t>
  </si>
  <si>
    <t>十七、金融支出</t>
  </si>
  <si>
    <t>大型修缮</t>
  </si>
  <si>
    <t>表4-1(1)</t>
  </si>
  <si>
    <t>一般公共预算支出总表</t>
  </si>
  <si>
    <t xml:space="preserve">    公务用车运行维护费（招商引资）</t>
  </si>
  <si>
    <t>七、文化体育与传媒支出</t>
  </si>
  <si>
    <t>十二、城乡社区支出</t>
  </si>
  <si>
    <t>专用燃料费</t>
  </si>
  <si>
    <t xml:space="preserve">    对个人和家庭的补助（政府预算）</t>
  </si>
  <si>
    <t xml:space="preserve">   债务发行费用支出</t>
  </si>
  <si>
    <t>一、本年收入</t>
  </si>
  <si>
    <t>支        出</t>
  </si>
  <si>
    <t>职工基本医疗保险</t>
  </si>
  <si>
    <t>国外债务发行费用</t>
  </si>
  <si>
    <t>维修（护）费</t>
  </si>
  <si>
    <t xml:space="preserve">   一般公共预算拨款收入</t>
  </si>
  <si>
    <t xml:space="preserve">      工资福利支出</t>
  </si>
  <si>
    <t>其他工资福利支出</t>
  </si>
  <si>
    <t xml:space="preserve">   教育支出</t>
  </si>
  <si>
    <t>201</t>
  </si>
  <si>
    <t>水费</t>
  </si>
  <si>
    <t xml:space="preserve">   预备费</t>
  </si>
  <si>
    <t>收          入</t>
  </si>
  <si>
    <t>表4-1(4)</t>
  </si>
  <si>
    <t>公务用车运行维护费</t>
  </si>
  <si>
    <t>被装购置费</t>
  </si>
  <si>
    <t>退休费</t>
  </si>
  <si>
    <t>科目编码</t>
  </si>
  <si>
    <t>八、上级补助收入</t>
  </si>
  <si>
    <t>其中：财政拨款</t>
  </si>
  <si>
    <t>税金及附加费用</t>
  </si>
  <si>
    <t xml:space="preserve">    住房公积金</t>
  </si>
  <si>
    <t>部门整体支出绩效目标申报表</t>
  </si>
  <si>
    <r>
      <t xml:space="preserve">（ </t>
    </r>
    <r>
      <rPr>
        <sz val="11"/>
        <rFont val="Times New Roman"/>
        <family val="1"/>
      </rPr>
      <t xml:space="preserve">2018 </t>
    </r>
    <r>
      <rPr>
        <sz val="11"/>
        <rFont val="宋体"/>
        <family val="0"/>
      </rPr>
      <t>年度）</t>
    </r>
  </si>
  <si>
    <t>部门名称</t>
  </si>
  <si>
    <t>乐山市投资促进和外事侨务局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</si>
  <si>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</si>
  <si>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</si>
  <si>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</si>
  <si>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</si>
  <si>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</si>
  <si>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</si>
  <si>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</si>
  <si>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提升招商质量，加快项目投资</t>
  </si>
  <si>
    <t>全年全市到位市外内资  亿元以上，新签约项目金额  亿元；引进世界500强、中国500强和行业100强企业 户以上。</t>
  </si>
  <si>
    <t>深化对外开放</t>
  </si>
  <si>
    <t>与我市外事友好城市保持友好交往，并扩展新的对外交往渠道，同时开展好华侨、华人、港澳同胞及社团的友好工作</t>
  </si>
  <si>
    <t>在职人员及离休人员工资、津补贴、奖金、补助及社保、公积金开支，局机关日常运转开销，工会活动开支，离退休人员慰问经费</t>
  </si>
  <si>
    <t>金额合计</t>
  </si>
  <si>
    <t>年度
总体
目标</t>
  </si>
  <si>
    <t>目标1：全年新签约项目金额600亿元；引进世界500强、中国500强和行业100强企业20户。                                                                                                目标2：新建国际友好城市或友好合作城市1个。                                                                                                                                                             目标3：积极拓展渠道，有针对性地引进国内高层次人才及海外人才。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</si>
  <si>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</si>
  <si>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</si>
  <si>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</si>
  <si>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</si>
  <si>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</si>
  <si>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</si>
  <si>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</si>
  <si>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引进重要企业</t>
  </si>
  <si>
    <t>20户</t>
  </si>
  <si>
    <t>新建国际友好城市或友好合作城市</t>
  </si>
  <si>
    <t>1个</t>
  </si>
  <si>
    <t>质量指标</t>
  </si>
  <si>
    <t>签约项目</t>
  </si>
  <si>
    <t>60个</t>
  </si>
  <si>
    <t>时效指标</t>
  </si>
  <si>
    <t>完成时间</t>
  </si>
  <si>
    <t>成本指标</t>
  </si>
  <si>
    <t>印制招商资料</t>
  </si>
  <si>
    <t>800册</t>
  </si>
  <si>
    <t>招商队伍培训</t>
  </si>
  <si>
    <t>2次</t>
  </si>
  <si>
    <t>招商引资宣传</t>
  </si>
  <si>
    <t>5次</t>
  </si>
  <si>
    <t>接待外事友好城市来宾及客商</t>
  </si>
  <si>
    <t>730批次（含驻外分局对接客商500批次）</t>
  </si>
  <si>
    <t>华侨、华人、港澳同胞友好工作</t>
  </si>
  <si>
    <t>赴海外探索“乐山海外人才工作站”的设立</t>
  </si>
  <si>
    <t>1次</t>
  </si>
  <si>
    <t>举办招才引资活动</t>
  </si>
  <si>
    <t>公车费用</t>
  </si>
  <si>
    <t>1台公车消耗</t>
  </si>
  <si>
    <t>市级因公出国（境）</t>
  </si>
  <si>
    <t>本级因公出国（境）</t>
  </si>
  <si>
    <t>小分队赴外</t>
  </si>
  <si>
    <t>30次</t>
  </si>
  <si>
    <t>举办签约仪式</t>
  </si>
  <si>
    <t>10台电脑</t>
  </si>
  <si>
    <t>办公用品、耗材购置</t>
  </si>
  <si>
    <t>4000/月</t>
  </si>
  <si>
    <t>职工赴外差旅补助</t>
  </si>
  <si>
    <t>64人（含驻外分局成员）</t>
  </si>
  <si>
    <t>职工电话费</t>
  </si>
  <si>
    <t>1万/月（含驻外分局成员）</t>
  </si>
  <si>
    <t>办公楼水、电、座机费</t>
  </si>
  <si>
    <t>1万/月</t>
  </si>
  <si>
    <t>职工工资、社保、公积金、奖金、午餐补助</t>
  </si>
  <si>
    <t>40人</t>
  </si>
  <si>
    <t>效益指标</t>
  </si>
  <si>
    <t>经济效益指标</t>
  </si>
  <si>
    <t>600亿</t>
  </si>
  <si>
    <t>我市经济发展</t>
  </si>
  <si>
    <t>进一步推动</t>
  </si>
  <si>
    <t>满意度
指标</t>
  </si>
  <si>
    <t>满意度指标</t>
  </si>
  <si>
    <t>客商满意度</t>
  </si>
  <si>
    <t>≥95%</t>
  </si>
  <si>
    <t>外事友人满意度</t>
  </si>
  <si>
    <t>说明：本表为空白表。</t>
  </si>
  <si>
    <t>1、因公出国（境）费用</t>
  </si>
  <si>
    <t>单位名称（科目）</t>
  </si>
  <si>
    <t>单位名称（科目）</t>
  </si>
  <si>
    <t>单位：元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</si>
</sst>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_ "/>
  </numFmts>
  <fonts count="38"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0"/>
      <color indexed="8"/>
      <name val="宋体"/>
      <family val="0"/>
    </font>
    <font>
      <b/>
      <sz val="22"/>
      <name val="华文中宋"/>
      <family val="0"/>
    </font>
    <font>
      <sz val="9"/>
      <name val="Times New Roman"/>
      <family val="1"/>
    </font>
    <font>
      <sz val="22"/>
      <name val="方正小标宋简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黑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26" fillId="5" borderId="0" applyNumberFormat="0" applyBorder="0" applyAlignment="0" applyProtection="0"/>
    <xf numFmtId="0" fontId="36" fillId="0" borderId="4" applyNumberFormat="0" applyFill="0" applyAlignment="0" applyProtection="0"/>
    <xf numFmtId="0" fontId="1" fillId="3" borderId="0" applyNumberFormat="0" applyBorder="0" applyAlignment="0" applyProtection="0"/>
    <xf numFmtId="42" fontId="0" fillId="0" borderId="0" applyFont="0" applyFill="0" applyBorder="0" applyAlignment="0" applyProtection="0"/>
    <xf numFmtId="0" fontId="31" fillId="13" borderId="5" applyNumberFormat="0" applyAlignment="0" applyProtection="0"/>
    <xf numFmtId="0" fontId="33" fillId="14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13" borderId="8" applyNumberFormat="0" applyAlignment="0" applyProtection="0"/>
    <xf numFmtId="0" fontId="29" fillId="8" borderId="5" applyNumberFormat="0" applyAlignment="0" applyProtection="0"/>
    <xf numFmtId="0" fontId="0" fillId="3" borderId="9" applyNumberFormat="0" applyFont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1" borderId="0" applyNumberFormat="0" applyBorder="0" applyAlignment="0" applyProtection="0"/>
  </cellStyleXfs>
  <cellXfs count="247">
    <xf numFmtId="1" fontId="0" fillId="0" borderId="0" xfId="0" applyNumberFormat="1" applyFill="1" applyAlignment="1">
      <alignment/>
    </xf>
    <xf numFmtId="0" fontId="3" fillId="0" borderId="10" xfId="44" applyFont="1" applyFill="1" applyBorder="1" applyAlignment="1">
      <alignment horizontal="center" vertical="center"/>
    </xf>
    <xf numFmtId="0" fontId="2" fillId="13" borderId="0" xfId="0" applyNumberFormat="1" applyFont="1" applyFill="1" applyAlignment="1">
      <alignment/>
    </xf>
    <xf numFmtId="0" fontId="0" fillId="13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0" fontId="2" fillId="13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3" borderId="0" xfId="0" applyNumberFormat="1" applyFont="1" applyFill="1" applyBorder="1" applyAlignment="1">
      <alignment/>
    </xf>
    <xf numFmtId="0" fontId="8" fillId="1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vertical="center"/>
    </xf>
    <xf numFmtId="0" fontId="3" fillId="13" borderId="0" xfId="0" applyNumberFormat="1" applyFont="1" applyFill="1" applyAlignment="1">
      <alignment/>
    </xf>
    <xf numFmtId="0" fontId="3" fillId="13" borderId="0" xfId="0" applyNumberFormat="1" applyFont="1" applyFill="1" applyAlignment="1">
      <alignment horizontal="right" vertical="center"/>
    </xf>
    <xf numFmtId="0" fontId="3" fillId="13" borderId="0" xfId="0" applyNumberFormat="1" applyFont="1" applyFill="1" applyAlignment="1">
      <alignment/>
    </xf>
    <xf numFmtId="0" fontId="3" fillId="13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3" fillId="13" borderId="11" xfId="0" applyNumberFormat="1" applyFont="1" applyFill="1" applyBorder="1" applyAlignment="1">
      <alignment horizontal="center" vertical="center" wrapText="1"/>
    </xf>
    <xf numFmtId="0" fontId="3" fillId="13" borderId="0" xfId="0" applyNumberFormat="1" applyFont="1" applyFill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 horizontal="center"/>
    </xf>
    <xf numFmtId="176" fontId="12" fillId="18" borderId="0" xfId="0" applyNumberFormat="1" applyFont="1" applyFill="1" applyAlignment="1" applyProtection="1">
      <alignment horizontal="center" vertical="top"/>
      <protection/>
    </xf>
    <xf numFmtId="1" fontId="0" fillId="0" borderId="0" xfId="0" applyNumberFormat="1" applyFill="1" applyAlignment="1">
      <alignment horizontal="centerContinuous" vertical="center"/>
    </xf>
    <xf numFmtId="0" fontId="3" fillId="13" borderId="0" xfId="0" applyNumberFormat="1" applyFont="1" applyFill="1" applyAlignment="1" applyProtection="1">
      <alignment horizontal="right" vertical="center"/>
      <protection/>
    </xf>
    <xf numFmtId="1" fontId="1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18" borderId="0" xfId="0" applyNumberFormat="1" applyFont="1" applyFill="1" applyAlignment="1" applyProtection="1">
      <alignment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3" borderId="0" xfId="0" applyNumberFormat="1" applyFont="1" applyFill="1" applyBorder="1" applyAlignment="1">
      <alignment vertical="center"/>
    </xf>
    <xf numFmtId="0" fontId="14" fillId="13" borderId="0" xfId="0" applyNumberFormat="1" applyFont="1" applyFill="1" applyBorder="1" applyAlignment="1">
      <alignment vertical="center"/>
    </xf>
    <xf numFmtId="0" fontId="14" fillId="13" borderId="0" xfId="0" applyNumberFormat="1" applyFont="1" applyFill="1" applyBorder="1" applyAlignment="1">
      <alignment horizontal="right" vertical="center"/>
    </xf>
    <xf numFmtId="0" fontId="0" fillId="13" borderId="0" xfId="0" applyNumberFormat="1" applyFont="1" applyFill="1" applyAlignment="1">
      <alignment/>
    </xf>
    <xf numFmtId="0" fontId="0" fillId="13" borderId="0" xfId="0" applyNumberFormat="1" applyFont="1" applyFill="1" applyAlignment="1">
      <alignment/>
    </xf>
    <xf numFmtId="0" fontId="3" fillId="0" borderId="0" xfId="44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44" applyFont="1" applyFill="1" applyBorder="1" applyAlignment="1">
      <alignment horizontal="right" vertical="center"/>
    </xf>
    <xf numFmtId="0" fontId="4" fillId="0" borderId="0" xfId="33" applyFont="1" applyFill="1" applyAlignment="1">
      <alignment/>
    </xf>
    <xf numFmtId="0" fontId="15" fillId="0" borderId="0" xfId="44" applyFont="1" applyFill="1" applyBorder="1" applyAlignment="1">
      <alignment horizontal="centerContinuous" vertical="center"/>
    </xf>
    <xf numFmtId="0" fontId="3" fillId="0" borderId="11" xfId="44" applyFont="1" applyFill="1" applyBorder="1" applyAlignment="1">
      <alignment horizontal="center" vertical="center"/>
    </xf>
    <xf numFmtId="0" fontId="3" fillId="0" borderId="14" xfId="44" applyFont="1" applyFill="1" applyBorder="1" applyAlignment="1">
      <alignment vertical="center"/>
    </xf>
    <xf numFmtId="0" fontId="3" fillId="0" borderId="16" xfId="44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3" fontId="3" fillId="0" borderId="17" xfId="44" applyNumberFormat="1" applyFont="1" applyFill="1" applyBorder="1" applyAlignment="1" applyProtection="1">
      <alignment vertical="center" wrapText="1"/>
      <protection/>
    </xf>
    <xf numFmtId="3" fontId="3" fillId="0" borderId="18" xfId="44" applyNumberFormat="1" applyFont="1" applyFill="1" applyBorder="1" applyAlignment="1" applyProtection="1">
      <alignment vertical="center" wrapText="1"/>
      <protection/>
    </xf>
    <xf numFmtId="3" fontId="3" fillId="0" borderId="11" xfId="44" applyNumberFormat="1" applyFont="1" applyFill="1" applyBorder="1" applyAlignment="1" applyProtection="1">
      <alignment vertical="center" wrapText="1"/>
      <protection/>
    </xf>
    <xf numFmtId="3" fontId="3" fillId="0" borderId="10" xfId="44" applyNumberFormat="1" applyFont="1" applyFill="1" applyBorder="1" applyAlignment="1" applyProtection="1">
      <alignment vertical="center" wrapText="1"/>
      <protection/>
    </xf>
    <xf numFmtId="0" fontId="3" fillId="0" borderId="10" xfId="44" applyFont="1" applyFill="1" applyBorder="1" applyAlignment="1">
      <alignment vertical="center"/>
    </xf>
    <xf numFmtId="3" fontId="3" fillId="0" borderId="18" xfId="44" applyNumberFormat="1" applyFont="1" applyFill="1" applyBorder="1" applyAlignment="1">
      <alignment vertical="center" wrapText="1"/>
    </xf>
    <xf numFmtId="3" fontId="3" fillId="0" borderId="17" xfId="44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4" fillId="0" borderId="10" xfId="33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5" fillId="0" borderId="0" xfId="44" applyFont="1" applyFill="1" applyAlignment="1">
      <alignment horizontal="centerContinuous" vertical="center"/>
    </xf>
    <xf numFmtId="0" fontId="3" fillId="0" borderId="19" xfId="44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2" xfId="44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0" xfId="44" applyNumberFormat="1" applyFont="1" applyFill="1" applyAlignment="1" applyProtection="1">
      <alignment horizontal="center" vertical="center" wrapText="1"/>
      <protection/>
    </xf>
    <xf numFmtId="0" fontId="3" fillId="0" borderId="21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Fill="1" applyAlignment="1">
      <alignment horizontal="right" vertical="center"/>
    </xf>
    <xf numFmtId="0" fontId="3" fillId="0" borderId="13" xfId="44" applyFont="1" applyFill="1" applyBorder="1" applyAlignment="1">
      <alignment horizontal="center" vertical="center" wrapText="1"/>
    </xf>
    <xf numFmtId="0" fontId="3" fillId="0" borderId="11" xfId="44" applyFont="1" applyFill="1" applyBorder="1" applyAlignment="1">
      <alignment horizontal="centerContinuous" vertical="center"/>
    </xf>
    <xf numFmtId="0" fontId="3" fillId="0" borderId="13" xfId="44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3" fillId="13" borderId="14" xfId="0" applyNumberFormat="1" applyFont="1" applyFill="1" applyBorder="1" applyAlignment="1" applyProtection="1">
      <alignment horizontal="centerContinuous" vertical="center"/>
      <protection/>
    </xf>
    <xf numFmtId="0" fontId="3" fillId="13" borderId="16" xfId="0" applyNumberFormat="1" applyFont="1" applyFill="1" applyBorder="1" applyAlignment="1" applyProtection="1">
      <alignment horizontal="centerContinuous" vertical="center"/>
      <protection/>
    </xf>
    <xf numFmtId="0" fontId="3" fillId="13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52" applyFont="1" applyFill="1" applyAlignment="1">
      <alignment horizontal="right" vertical="center"/>
    </xf>
    <xf numFmtId="0" fontId="3" fillId="0" borderId="14" xfId="52" applyFont="1" applyFill="1" applyBorder="1" applyAlignment="1">
      <alignment horizontal="left" vertical="center"/>
    </xf>
    <xf numFmtId="0" fontId="3" fillId="0" borderId="14" xfId="52" applyFont="1" applyFill="1" applyBorder="1" applyAlignment="1">
      <alignment horizontal="justify" vertical="center"/>
    </xf>
    <xf numFmtId="0" fontId="15" fillId="0" borderId="0" xfId="44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17" fillId="0" borderId="0" xfId="44" applyFont="1" applyFill="1" applyAlignment="1">
      <alignment horizontal="centerContinuous" vertical="center"/>
    </xf>
    <xf numFmtId="0" fontId="17" fillId="0" borderId="0" xfId="44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18" fillId="0" borderId="0" xfId="44" applyFont="1" applyFill="1" applyBorder="1" applyAlignment="1">
      <alignment horizontal="centerContinuous" vertical="center"/>
    </xf>
    <xf numFmtId="0" fontId="3" fillId="13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>
      <alignment vertical="center"/>
    </xf>
    <xf numFmtId="0" fontId="3" fillId="0" borderId="17" xfId="44" applyFont="1" applyFill="1" applyBorder="1" applyAlignment="1">
      <alignment horizontal="center" vertical="center"/>
    </xf>
    <xf numFmtId="0" fontId="9" fillId="0" borderId="17" xfId="52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0" borderId="15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3" fontId="3" fillId="0" borderId="17" xfId="52" applyNumberFormat="1" applyFont="1" applyFill="1" applyBorder="1" applyAlignment="1">
      <alignment vertical="center" wrapText="1"/>
    </xf>
    <xf numFmtId="3" fontId="3" fillId="0" borderId="10" xfId="52" applyNumberFormat="1" applyFont="1" applyFill="1" applyBorder="1" applyAlignment="1">
      <alignment vertical="center" wrapText="1"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0" fontId="7" fillId="13" borderId="10" xfId="0" applyNumberFormat="1" applyFont="1" applyFill="1" applyBorder="1" applyAlignment="1" applyProtection="1">
      <alignment horizontal="centerContinuous" vertical="center"/>
      <protection/>
    </xf>
    <xf numFmtId="0" fontId="7" fillId="13" borderId="11" xfId="0" applyNumberFormat="1" applyFont="1" applyFill="1" applyBorder="1" applyAlignment="1">
      <alignment horizontal="center" vertical="center"/>
    </xf>
    <xf numFmtId="4" fontId="3" fillId="0" borderId="11" xfId="44" applyNumberFormat="1" applyFont="1" applyFill="1" applyBorder="1" applyAlignment="1" applyProtection="1">
      <alignment vertical="center" wrapText="1"/>
      <protection/>
    </xf>
    <xf numFmtId="4" fontId="3" fillId="0" borderId="18" xfId="44" applyNumberFormat="1" applyFont="1" applyFill="1" applyBorder="1" applyAlignment="1" applyProtection="1">
      <alignment vertical="center" wrapText="1"/>
      <protection/>
    </xf>
    <xf numFmtId="4" fontId="3" fillId="0" borderId="17" xfId="44" applyNumberFormat="1" applyFont="1" applyFill="1" applyBorder="1" applyAlignment="1" applyProtection="1">
      <alignment vertical="center" wrapText="1"/>
      <protection/>
    </xf>
    <xf numFmtId="4" fontId="3" fillId="0" borderId="10" xfId="44" applyNumberFormat="1" applyFont="1" applyFill="1" applyBorder="1" applyAlignment="1" applyProtection="1">
      <alignment vertical="center" wrapText="1"/>
      <protection/>
    </xf>
    <xf numFmtId="4" fontId="3" fillId="0" borderId="10" xfId="52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8" xfId="44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7" xfId="44" applyNumberFormat="1" applyFont="1" applyFill="1" applyBorder="1" applyAlignment="1">
      <alignment vertical="center" wrapText="1"/>
    </xf>
    <xf numFmtId="0" fontId="3" fillId="0" borderId="21" xfId="44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0" xfId="44" applyNumberFormat="1" applyFont="1" applyFill="1" applyBorder="1" applyAlignment="1" applyProtection="1">
      <alignment vertical="center" wrapText="1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49" fontId="3" fillId="0" borderId="16" xfId="44" applyNumberFormat="1" applyFont="1" applyFill="1" applyBorder="1" applyAlignment="1" applyProtection="1">
      <alignment vertical="center" wrapText="1"/>
      <protection/>
    </xf>
    <xf numFmtId="49" fontId="3" fillId="0" borderId="14" xfId="44" applyNumberFormat="1" applyFont="1" applyFill="1" applyBorder="1" applyAlignment="1" applyProtection="1">
      <alignment vertical="center"/>
      <protection/>
    </xf>
    <xf numFmtId="3" fontId="3" fillId="0" borderId="12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 applyProtection="1">
      <alignment vertical="center" wrapText="1"/>
      <protection/>
    </xf>
    <xf numFmtId="4" fontId="3" fillId="0" borderId="22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3" fontId="16" fillId="0" borderId="17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2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52" applyFont="1" applyFill="1" applyAlignment="1">
      <alignment horizontal="left" vertical="center"/>
    </xf>
    <xf numFmtId="3" fontId="3" fillId="0" borderId="15" xfId="44" applyNumberFormat="1" applyFont="1" applyFill="1" applyBorder="1" applyAlignment="1" applyProtection="1">
      <alignment vertical="center"/>
      <protection/>
    </xf>
    <xf numFmtId="0" fontId="4" fillId="0" borderId="0" xfId="40" applyAlignment="1">
      <alignment vertical="center" wrapText="1"/>
      <protection/>
    </xf>
    <xf numFmtId="0" fontId="4" fillId="0" borderId="0" xfId="40" applyFont="1" applyAlignment="1">
      <alignment vertical="center"/>
      <protection/>
    </xf>
    <xf numFmtId="0" fontId="4" fillId="0" borderId="0" xfId="40" applyAlignment="1">
      <alignment vertical="center"/>
      <protection/>
    </xf>
    <xf numFmtId="0" fontId="21" fillId="0" borderId="0" xfId="40" applyFont="1" applyAlignment="1">
      <alignment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left" vertical="center" wrapText="1"/>
      <protection/>
    </xf>
    <xf numFmtId="0" fontId="3" fillId="0" borderId="15" xfId="40" applyFont="1" applyBorder="1" applyAlignment="1">
      <alignment horizontal="left" vertical="center" wrapText="1"/>
      <protection/>
    </xf>
    <xf numFmtId="177" fontId="16" fillId="0" borderId="10" xfId="40" applyNumberFormat="1" applyFont="1" applyBorder="1" applyAlignment="1">
      <alignment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0" xfId="33" applyFont="1" applyFill="1" applyAlignment="1">
      <alignment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7" fillId="13" borderId="10" xfId="0" applyNumberFormat="1" applyFont="1" applyFill="1" applyBorder="1" applyAlignment="1" applyProtection="1">
      <alignment horizontal="center" vertical="center"/>
      <protection/>
    </xf>
    <xf numFmtId="0" fontId="7" fillId="13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44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13" borderId="11" xfId="0" applyNumberFormat="1" applyFont="1" applyFill="1" applyBorder="1" applyAlignment="1">
      <alignment horizontal="center" vertical="center"/>
    </xf>
    <xf numFmtId="0" fontId="3" fillId="0" borderId="10" xfId="44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44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13" borderId="10" xfId="0" applyNumberFormat="1" applyFont="1" applyFill="1" applyBorder="1" applyAlignment="1">
      <alignment horizontal="center" vertical="center"/>
    </xf>
    <xf numFmtId="0" fontId="7" fillId="13" borderId="11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13" borderId="10" xfId="0" applyNumberFormat="1" applyFont="1" applyFill="1" applyBorder="1" applyAlignment="1">
      <alignment horizontal="center" vertical="center"/>
    </xf>
    <xf numFmtId="0" fontId="14" fillId="13" borderId="11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 applyProtection="1">
      <alignment horizontal="center" vertical="center" wrapText="1"/>
      <protection/>
    </xf>
    <xf numFmtId="0" fontId="3" fillId="1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13" borderId="10" xfId="0" applyNumberFormat="1" applyFont="1" applyFill="1" applyBorder="1" applyAlignment="1">
      <alignment horizontal="center" vertical="center" wrapText="1"/>
    </xf>
    <xf numFmtId="0" fontId="0" fillId="13" borderId="14" xfId="0" applyNumberFormat="1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9" fillId="0" borderId="14" xfId="52" applyNumberFormat="1" applyFont="1" applyFill="1" applyBorder="1" applyAlignment="1" applyProtection="1">
      <alignment horizontal="center" vertical="center"/>
      <protection/>
    </xf>
    <xf numFmtId="0" fontId="9" fillId="0" borderId="14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0" xfId="40" applyFont="1" applyAlignment="1">
      <alignment horizontal="center" vertical="center" wrapText="1"/>
      <protection/>
    </xf>
    <xf numFmtId="0" fontId="19" fillId="0" borderId="0" xfId="40" applyFont="1" applyAlignment="1">
      <alignment horizontal="center" vertical="center" wrapText="1"/>
      <protection/>
    </xf>
    <xf numFmtId="0" fontId="21" fillId="0" borderId="14" xfId="40" applyFont="1" applyBorder="1" applyAlignment="1">
      <alignment horizontal="center" vertical="center" wrapText="1"/>
      <protection/>
    </xf>
    <xf numFmtId="0" fontId="21" fillId="0" borderId="16" xfId="40" applyFont="1" applyBorder="1" applyAlignment="1">
      <alignment horizontal="center" vertical="center" wrapText="1"/>
      <protection/>
    </xf>
    <xf numFmtId="0" fontId="21" fillId="0" borderId="15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center" vertical="center" wrapText="1"/>
      <protection/>
    </xf>
    <xf numFmtId="0" fontId="3" fillId="0" borderId="2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left" vertical="center" wrapText="1"/>
      <protection/>
    </xf>
    <xf numFmtId="0" fontId="3" fillId="0" borderId="15" xfId="40" applyFont="1" applyBorder="1" applyAlignment="1">
      <alignment horizontal="left" vertical="center" wrapText="1"/>
      <protection/>
    </xf>
    <xf numFmtId="0" fontId="3" fillId="0" borderId="16" xfId="40" applyFont="1" applyBorder="1" applyAlignment="1">
      <alignment horizontal="left" vertical="center" wrapText="1"/>
      <protection/>
    </xf>
    <xf numFmtId="0" fontId="0" fillId="0" borderId="15" xfId="41" applyFont="1" applyBorder="1">
      <alignment vertical="center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24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57" fontId="3" fillId="0" borderId="14" xfId="40" applyNumberFormat="1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7" xfId="40" applyFont="1" applyBorder="1" applyAlignment="1">
      <alignment horizontal="left" vertical="center" wrapText="1"/>
      <protection/>
    </xf>
    <xf numFmtId="0" fontId="0" fillId="0" borderId="10" xfId="41" applyFont="1" applyBorder="1">
      <alignment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5" sqref="A5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"/>
    </row>
    <row r="2" ht="12.75" customHeight="1"/>
    <row r="3" ht="63.75" customHeight="1">
      <c r="A3" s="29" t="s">
        <v>297</v>
      </c>
    </row>
    <row r="4" ht="107.25" customHeight="1">
      <c r="A4" s="28" t="s">
        <v>91</v>
      </c>
    </row>
    <row r="5" ht="409.5" customHeight="1">
      <c r="A5" s="44"/>
    </row>
    <row r="6" ht="18.75" customHeight="1">
      <c r="A6" s="32"/>
    </row>
    <row r="7" ht="57" customHeight="1">
      <c r="A7" s="32"/>
    </row>
    <row r="8" ht="78" customHeight="1"/>
    <row r="9" ht="82.5" customHeight="1">
      <c r="A9" s="35" t="s">
        <v>8</v>
      </c>
    </row>
    <row r="10" ht="12.75" customHeight="1"/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23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"/>
      <c r="T1" s="2"/>
      <c r="AG1" s="53" t="s">
        <v>50</v>
      </c>
    </row>
    <row r="2" spans="1:33" ht="19.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4" ht="19.5" customHeight="1">
      <c r="A3" s="159" t="s">
        <v>239</v>
      </c>
      <c r="B3" s="37"/>
      <c r="C3" s="37"/>
      <c r="D3" s="37"/>
      <c r="E3" s="3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8" t="s">
        <v>22</v>
      </c>
      <c r="AH3" s="3"/>
    </row>
    <row r="4" spans="1:34" ht="19.5" customHeight="1">
      <c r="A4" s="207" t="s">
        <v>96</v>
      </c>
      <c r="B4" s="208"/>
      <c r="C4" s="208"/>
      <c r="D4" s="208"/>
      <c r="E4" s="208"/>
      <c r="F4" s="95" t="s">
        <v>265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7"/>
      <c r="AH4" s="3"/>
    </row>
    <row r="5" spans="1:34" ht="19.5" customHeight="1">
      <c r="A5" s="41" t="s">
        <v>385</v>
      </c>
      <c r="B5" s="41"/>
      <c r="C5" s="43"/>
      <c r="D5" s="178" t="s">
        <v>171</v>
      </c>
      <c r="E5" s="206" t="s">
        <v>468</v>
      </c>
      <c r="F5" s="192" t="s">
        <v>214</v>
      </c>
      <c r="G5" s="192" t="s">
        <v>320</v>
      </c>
      <c r="H5" s="192" t="s">
        <v>117</v>
      </c>
      <c r="I5" s="192" t="s">
        <v>106</v>
      </c>
      <c r="J5" s="192" t="s">
        <v>208</v>
      </c>
      <c r="K5" s="192" t="s">
        <v>378</v>
      </c>
      <c r="L5" s="192" t="s">
        <v>279</v>
      </c>
      <c r="M5" s="192" t="s">
        <v>154</v>
      </c>
      <c r="N5" s="192" t="s">
        <v>54</v>
      </c>
      <c r="O5" s="192" t="s">
        <v>285</v>
      </c>
      <c r="P5" s="192" t="s">
        <v>131</v>
      </c>
      <c r="Q5" s="212" t="s">
        <v>353</v>
      </c>
      <c r="R5" s="192" t="s">
        <v>372</v>
      </c>
      <c r="S5" s="192" t="s">
        <v>103</v>
      </c>
      <c r="T5" s="192" t="s">
        <v>287</v>
      </c>
      <c r="U5" s="192" t="s">
        <v>226</v>
      </c>
      <c r="V5" s="192" t="s">
        <v>196</v>
      </c>
      <c r="W5" s="192" t="s">
        <v>192</v>
      </c>
      <c r="X5" s="192" t="s">
        <v>383</v>
      </c>
      <c r="Y5" s="192" t="s">
        <v>365</v>
      </c>
      <c r="Z5" s="192" t="s">
        <v>356</v>
      </c>
      <c r="AA5" s="192" t="s">
        <v>229</v>
      </c>
      <c r="AB5" s="192" t="s">
        <v>272</v>
      </c>
      <c r="AC5" s="192" t="s">
        <v>98</v>
      </c>
      <c r="AD5" s="192" t="s">
        <v>382</v>
      </c>
      <c r="AE5" s="192" t="s">
        <v>266</v>
      </c>
      <c r="AF5" s="192" t="s">
        <v>388</v>
      </c>
      <c r="AG5" s="192" t="s">
        <v>298</v>
      </c>
      <c r="AH5" s="3"/>
    </row>
    <row r="6" spans="1:34" ht="30.75" customHeight="1">
      <c r="A6" s="26" t="s">
        <v>163</v>
      </c>
      <c r="B6" s="24" t="s">
        <v>278</v>
      </c>
      <c r="C6" s="42" t="s">
        <v>274</v>
      </c>
      <c r="D6" s="175"/>
      <c r="E6" s="175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3"/>
    </row>
    <row r="7" spans="1:34" ht="19.5" customHeight="1">
      <c r="A7" s="138"/>
      <c r="B7" s="138"/>
      <c r="C7" s="138"/>
      <c r="D7" s="141"/>
      <c r="E7" s="143" t="s">
        <v>90</v>
      </c>
      <c r="F7" s="140">
        <v>9157828.8</v>
      </c>
      <c r="G7" s="140">
        <v>1000000</v>
      </c>
      <c r="H7" s="140">
        <v>80000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2880000</v>
      </c>
      <c r="Q7" s="140">
        <v>840000</v>
      </c>
      <c r="R7" s="140">
        <v>0</v>
      </c>
      <c r="S7" s="140">
        <v>0</v>
      </c>
      <c r="T7" s="140">
        <v>0</v>
      </c>
      <c r="U7" s="140">
        <v>65000</v>
      </c>
      <c r="V7" s="140">
        <v>400000</v>
      </c>
      <c r="W7" s="140">
        <v>0</v>
      </c>
      <c r="X7" s="140">
        <v>0</v>
      </c>
      <c r="Y7" s="140">
        <v>0</v>
      </c>
      <c r="Z7" s="140">
        <v>0</v>
      </c>
      <c r="AA7" s="140">
        <v>0</v>
      </c>
      <c r="AB7" s="140">
        <v>56459.52</v>
      </c>
      <c r="AC7" s="140">
        <v>84689.28</v>
      </c>
      <c r="AD7" s="140">
        <v>200000</v>
      </c>
      <c r="AE7" s="140">
        <v>307680</v>
      </c>
      <c r="AF7" s="140">
        <v>0</v>
      </c>
      <c r="AG7" s="137">
        <v>3244000</v>
      </c>
      <c r="AH7" s="33"/>
    </row>
    <row r="8" spans="1:34" ht="19.5" customHeight="1">
      <c r="A8" s="138"/>
      <c r="B8" s="138"/>
      <c r="C8" s="138"/>
      <c r="D8" s="141"/>
      <c r="E8" s="143" t="s">
        <v>177</v>
      </c>
      <c r="F8" s="140">
        <v>9157828.8</v>
      </c>
      <c r="G8" s="140">
        <v>1000000</v>
      </c>
      <c r="H8" s="140">
        <v>80000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2880000</v>
      </c>
      <c r="Q8" s="140">
        <v>840000</v>
      </c>
      <c r="R8" s="140">
        <v>0</v>
      </c>
      <c r="S8" s="140">
        <v>0</v>
      </c>
      <c r="T8" s="140">
        <v>0</v>
      </c>
      <c r="U8" s="140">
        <v>65000</v>
      </c>
      <c r="V8" s="140">
        <v>400000</v>
      </c>
      <c r="W8" s="140">
        <v>0</v>
      </c>
      <c r="X8" s="140">
        <v>0</v>
      </c>
      <c r="Y8" s="140">
        <v>0</v>
      </c>
      <c r="Z8" s="140">
        <v>0</v>
      </c>
      <c r="AA8" s="140">
        <v>0</v>
      </c>
      <c r="AB8" s="140">
        <v>56459.52</v>
      </c>
      <c r="AC8" s="140">
        <v>84689.28</v>
      </c>
      <c r="AD8" s="140">
        <v>200000</v>
      </c>
      <c r="AE8" s="140">
        <v>307680</v>
      </c>
      <c r="AF8" s="140">
        <v>0</v>
      </c>
      <c r="AG8" s="137">
        <v>3244000</v>
      </c>
      <c r="AH8" s="3"/>
    </row>
    <row r="9" spans="1:34" ht="19.5" customHeight="1">
      <c r="A9" s="138"/>
      <c r="B9" s="138"/>
      <c r="C9" s="138"/>
      <c r="D9" s="141"/>
      <c r="E9" s="143" t="s">
        <v>172</v>
      </c>
      <c r="F9" s="140">
        <v>9127756</v>
      </c>
      <c r="G9" s="140">
        <v>1000000</v>
      </c>
      <c r="H9" s="140">
        <v>80000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2880000</v>
      </c>
      <c r="Q9" s="140">
        <v>840000</v>
      </c>
      <c r="R9" s="140">
        <v>0</v>
      </c>
      <c r="S9" s="140">
        <v>0</v>
      </c>
      <c r="T9" s="140">
        <v>0</v>
      </c>
      <c r="U9" s="140">
        <v>65000</v>
      </c>
      <c r="V9" s="140">
        <v>400000</v>
      </c>
      <c r="W9" s="140">
        <v>0</v>
      </c>
      <c r="X9" s="140">
        <v>0</v>
      </c>
      <c r="Y9" s="140">
        <v>0</v>
      </c>
      <c r="Z9" s="140">
        <v>0</v>
      </c>
      <c r="AA9" s="140">
        <v>0</v>
      </c>
      <c r="AB9" s="140">
        <v>52430.4</v>
      </c>
      <c r="AC9" s="140">
        <v>78645.6</v>
      </c>
      <c r="AD9" s="140">
        <v>200000</v>
      </c>
      <c r="AE9" s="140">
        <v>307680</v>
      </c>
      <c r="AF9" s="140">
        <v>0</v>
      </c>
      <c r="AG9" s="137">
        <v>3224000</v>
      </c>
      <c r="AH9" s="13"/>
    </row>
    <row r="10" spans="1:34" ht="19.5" customHeight="1">
      <c r="A10" s="138" t="s">
        <v>377</v>
      </c>
      <c r="B10" s="138" t="s">
        <v>105</v>
      </c>
      <c r="C10" s="138" t="s">
        <v>299</v>
      </c>
      <c r="D10" s="141" t="s">
        <v>129</v>
      </c>
      <c r="E10" s="143" t="s">
        <v>289</v>
      </c>
      <c r="F10" s="140">
        <v>705364.2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40">
        <v>47473.68</v>
      </c>
      <c r="AC10" s="140">
        <v>71210.52</v>
      </c>
      <c r="AD10" s="140">
        <v>0</v>
      </c>
      <c r="AE10" s="140">
        <v>307680</v>
      </c>
      <c r="AF10" s="140">
        <v>0</v>
      </c>
      <c r="AG10" s="137">
        <v>279000</v>
      </c>
      <c r="AH10" s="13"/>
    </row>
    <row r="11" spans="1:34" ht="19.5" customHeight="1">
      <c r="A11" s="138" t="s">
        <v>377</v>
      </c>
      <c r="B11" s="138" t="s">
        <v>105</v>
      </c>
      <c r="C11" s="138" t="s">
        <v>209</v>
      </c>
      <c r="D11" s="141" t="s">
        <v>129</v>
      </c>
      <c r="E11" s="143" t="s">
        <v>37</v>
      </c>
      <c r="F11" s="140">
        <v>540000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540000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140">
        <v>0</v>
      </c>
      <c r="AC11" s="140">
        <v>0</v>
      </c>
      <c r="AD11" s="140">
        <v>0</v>
      </c>
      <c r="AE11" s="140">
        <v>0</v>
      </c>
      <c r="AF11" s="140">
        <v>0</v>
      </c>
      <c r="AG11" s="137">
        <v>0</v>
      </c>
      <c r="AH11" s="13"/>
    </row>
    <row r="12" spans="1:34" ht="19.5" customHeight="1">
      <c r="A12" s="138" t="s">
        <v>377</v>
      </c>
      <c r="B12" s="138" t="s">
        <v>105</v>
      </c>
      <c r="C12" s="138" t="s">
        <v>296</v>
      </c>
      <c r="D12" s="141" t="s">
        <v>129</v>
      </c>
      <c r="E12" s="143" t="s">
        <v>72</v>
      </c>
      <c r="F12" s="140">
        <v>780000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50000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250000</v>
      </c>
      <c r="W12" s="140">
        <v>0</v>
      </c>
      <c r="X12" s="140">
        <v>0</v>
      </c>
      <c r="Y12" s="140">
        <v>0</v>
      </c>
      <c r="Z12" s="140">
        <v>0</v>
      </c>
      <c r="AA12" s="140">
        <v>0</v>
      </c>
      <c r="AB12" s="140">
        <v>0</v>
      </c>
      <c r="AC12" s="140">
        <v>0</v>
      </c>
      <c r="AD12" s="140">
        <v>120000</v>
      </c>
      <c r="AE12" s="140">
        <v>0</v>
      </c>
      <c r="AF12" s="140">
        <v>0</v>
      </c>
      <c r="AG12" s="137">
        <v>360000</v>
      </c>
      <c r="AH12" s="13"/>
    </row>
    <row r="13" spans="1:34" ht="19.5" customHeight="1">
      <c r="A13" s="138" t="s">
        <v>377</v>
      </c>
      <c r="B13" s="138" t="s">
        <v>105</v>
      </c>
      <c r="C13" s="138" t="s">
        <v>24</v>
      </c>
      <c r="D13" s="141" t="s">
        <v>129</v>
      </c>
      <c r="E13" s="143" t="s">
        <v>309</v>
      </c>
      <c r="F13" s="140">
        <v>37391.8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0">
        <v>4956.72</v>
      </c>
      <c r="AC13" s="140">
        <v>7435.08</v>
      </c>
      <c r="AD13" s="140">
        <v>0</v>
      </c>
      <c r="AE13" s="140">
        <v>0</v>
      </c>
      <c r="AF13" s="140">
        <v>0</v>
      </c>
      <c r="AG13" s="137">
        <v>25000</v>
      </c>
      <c r="AH13" s="13"/>
    </row>
    <row r="14" spans="1:34" ht="19.5" customHeight="1">
      <c r="A14" s="138" t="s">
        <v>345</v>
      </c>
      <c r="B14" s="138" t="s">
        <v>207</v>
      </c>
      <c r="C14" s="138" t="s">
        <v>23</v>
      </c>
      <c r="D14" s="141" t="s">
        <v>129</v>
      </c>
      <c r="E14" s="143" t="s">
        <v>41</v>
      </c>
      <c r="F14" s="140">
        <v>7065000</v>
      </c>
      <c r="G14" s="140">
        <v>1000000</v>
      </c>
      <c r="H14" s="140">
        <v>80000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2830000</v>
      </c>
      <c r="Q14" s="140">
        <v>300000</v>
      </c>
      <c r="R14" s="140">
        <v>0</v>
      </c>
      <c r="S14" s="140">
        <v>0</v>
      </c>
      <c r="T14" s="140">
        <v>0</v>
      </c>
      <c r="U14" s="140">
        <v>65000</v>
      </c>
      <c r="V14" s="140">
        <v>150000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  <c r="AC14" s="140">
        <v>0</v>
      </c>
      <c r="AD14" s="140">
        <v>80000</v>
      </c>
      <c r="AE14" s="140">
        <v>0</v>
      </c>
      <c r="AF14" s="140">
        <v>0</v>
      </c>
      <c r="AG14" s="137">
        <v>2560000</v>
      </c>
      <c r="AH14" s="13"/>
    </row>
    <row r="15" spans="1:34" ht="19.5" customHeight="1">
      <c r="A15" s="138"/>
      <c r="B15" s="138"/>
      <c r="C15" s="138"/>
      <c r="D15" s="141"/>
      <c r="E15" s="143" t="s">
        <v>179</v>
      </c>
      <c r="F15" s="140">
        <v>30072.8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4029.12</v>
      </c>
      <c r="AC15" s="140">
        <v>6043.68</v>
      </c>
      <c r="AD15" s="140">
        <v>0</v>
      </c>
      <c r="AE15" s="140">
        <v>0</v>
      </c>
      <c r="AF15" s="140">
        <v>0</v>
      </c>
      <c r="AG15" s="137">
        <v>20000</v>
      </c>
      <c r="AH15" s="13"/>
    </row>
    <row r="16" spans="1:34" ht="19.5" customHeight="1">
      <c r="A16" s="138" t="s">
        <v>377</v>
      </c>
      <c r="B16" s="138" t="s">
        <v>105</v>
      </c>
      <c r="C16" s="138" t="s">
        <v>24</v>
      </c>
      <c r="D16" s="141" t="s">
        <v>19</v>
      </c>
      <c r="E16" s="143" t="s">
        <v>309</v>
      </c>
      <c r="F16" s="140">
        <v>30072.8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140">
        <v>4029.12</v>
      </c>
      <c r="AC16" s="140">
        <v>6043.68</v>
      </c>
      <c r="AD16" s="140">
        <v>0</v>
      </c>
      <c r="AE16" s="140">
        <v>0</v>
      </c>
      <c r="AF16" s="140">
        <v>0</v>
      </c>
      <c r="AG16" s="137">
        <v>20000</v>
      </c>
      <c r="AH16" s="13"/>
    </row>
    <row r="17" spans="1:34" ht="19.5" customHeight="1">
      <c r="A17" s="13"/>
      <c r="B17" s="15"/>
      <c r="C17" s="15"/>
      <c r="D17" s="13"/>
      <c r="E17" s="14"/>
      <c r="F17" s="13"/>
      <c r="G17" s="13"/>
      <c r="H17" s="3"/>
      <c r="I17" s="3"/>
      <c r="J17" s="3"/>
      <c r="K17" s="13"/>
      <c r="L17" s="13"/>
      <c r="M17" s="13"/>
      <c r="N17" s="13"/>
      <c r="O17" s="13"/>
      <c r="P17" s="3"/>
      <c r="Q17" s="5"/>
      <c r="R17" s="15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19.5" customHeight="1">
      <c r="A18" s="13"/>
      <c r="B18" s="13"/>
      <c r="C18" s="13"/>
      <c r="D18" s="13"/>
      <c r="E18" s="13"/>
      <c r="F18" s="13"/>
      <c r="G18" s="13"/>
      <c r="H18" s="3"/>
      <c r="I18" s="3"/>
      <c r="J18" s="3"/>
      <c r="K18" s="13"/>
      <c r="L18" s="13"/>
      <c r="M18" s="13"/>
      <c r="N18" s="13"/>
      <c r="O18" s="13"/>
      <c r="P18" s="3"/>
      <c r="Q18" s="5"/>
      <c r="R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9.5" customHeight="1">
      <c r="A19" s="13"/>
      <c r="B19" s="13"/>
      <c r="C19" s="13"/>
      <c r="D19" s="13"/>
      <c r="E19" s="13"/>
      <c r="F19" s="13"/>
      <c r="G19" s="13"/>
      <c r="H19" s="3"/>
      <c r="I19" s="3"/>
      <c r="J19" s="3"/>
      <c r="K19" s="13"/>
      <c r="L19" s="13"/>
      <c r="M19" s="13"/>
      <c r="N19" s="13"/>
      <c r="O19" s="13"/>
      <c r="P19" s="3"/>
      <c r="Q19" s="5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19.5" customHeight="1">
      <c r="A20" s="13"/>
      <c r="B20" s="13"/>
      <c r="C20" s="13"/>
      <c r="D20" s="13"/>
      <c r="E20" s="13"/>
      <c r="F20" s="13"/>
      <c r="G20" s="13"/>
      <c r="H20" s="3"/>
      <c r="I20" s="3"/>
      <c r="J20" s="3"/>
      <c r="K20" s="13"/>
      <c r="L20" s="13"/>
      <c r="M20" s="13"/>
      <c r="N20" s="13"/>
      <c r="O20" s="13"/>
      <c r="P20" s="3"/>
      <c r="Q20" s="5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19.5" customHeight="1">
      <c r="A21" s="3"/>
      <c r="B21" s="3"/>
      <c r="C21" s="3"/>
      <c r="D21" s="3"/>
      <c r="E21" s="3"/>
      <c r="F21" s="13"/>
      <c r="G21" s="13"/>
      <c r="H21" s="3"/>
      <c r="I21" s="3"/>
      <c r="J21" s="3"/>
      <c r="K21" s="13"/>
      <c r="L21" s="13"/>
      <c r="M21" s="13"/>
      <c r="N21" s="13"/>
      <c r="O21" s="13"/>
      <c r="P21" s="3"/>
      <c r="Q21" s="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19.5" customHeight="1">
      <c r="A22" s="25"/>
      <c r="B22" s="25"/>
      <c r="C22" s="25"/>
      <c r="D22" s="25"/>
      <c r="E22" s="25"/>
      <c r="F22" s="13"/>
      <c r="G22" s="13"/>
      <c r="H22" s="3"/>
      <c r="I22" s="3"/>
      <c r="J22" s="3"/>
      <c r="K22" s="13"/>
      <c r="L22" s="13"/>
      <c r="M22" s="13"/>
      <c r="N22" s="13"/>
      <c r="O22" s="13"/>
      <c r="P22" s="3"/>
      <c r="Q22" s="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19.5" customHeight="1">
      <c r="A23" s="2"/>
      <c r="B23" s="2"/>
      <c r="C23" s="2"/>
      <c r="D23" s="2"/>
      <c r="E23" s="2"/>
      <c r="F23" s="11"/>
      <c r="G23" s="11"/>
      <c r="H23" s="2"/>
      <c r="I23" s="2"/>
      <c r="J23" s="2"/>
      <c r="K23" s="11"/>
      <c r="L23" s="11"/>
      <c r="M23" s="11"/>
      <c r="N23" s="11"/>
      <c r="O23" s="39"/>
      <c r="P23" s="2"/>
      <c r="Q23" s="2"/>
      <c r="R23" s="11"/>
      <c r="S23" s="11"/>
      <c r="T23" s="11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19.5" customHeight="1">
      <c r="A24" s="11"/>
      <c r="B24" s="11"/>
      <c r="C24" s="11"/>
      <c r="D24" s="11"/>
      <c r="E24" s="11"/>
      <c r="F24" s="11"/>
      <c r="G24" s="11"/>
      <c r="H24" s="2"/>
      <c r="I24" s="2"/>
      <c r="J24" s="2"/>
      <c r="K24" s="11"/>
      <c r="L24" s="11"/>
      <c r="M24" s="11"/>
      <c r="N24" s="11"/>
      <c r="O24" s="11"/>
      <c r="P24" s="2"/>
      <c r="Q24" s="2"/>
      <c r="R24" s="11"/>
      <c r="S24" s="11"/>
      <c r="T24" s="11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19.5" customHeight="1">
      <c r="A25" s="11"/>
      <c r="B25" s="11"/>
      <c r="C25" s="11"/>
      <c r="D25" s="11"/>
      <c r="E25" s="11"/>
      <c r="F25" s="11"/>
      <c r="G25" s="11"/>
      <c r="H25" s="2"/>
      <c r="I25" s="2"/>
      <c r="J25" s="2"/>
      <c r="K25" s="11"/>
      <c r="L25" s="11"/>
      <c r="M25" s="11"/>
      <c r="N25" s="11"/>
      <c r="O25" s="11"/>
      <c r="P25" s="2"/>
      <c r="Q25" s="2"/>
      <c r="R25" s="11"/>
      <c r="S25" s="11"/>
      <c r="T25" s="11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19.5" customHeight="1">
      <c r="A26" s="11"/>
      <c r="B26" s="11"/>
      <c r="C26" s="11"/>
      <c r="D26" s="11"/>
      <c r="E26" s="11"/>
      <c r="F26" s="11"/>
      <c r="G26" s="11"/>
      <c r="H26" s="2"/>
      <c r="I26" s="2"/>
      <c r="J26" s="2"/>
      <c r="K26" s="11"/>
      <c r="L26" s="11"/>
      <c r="M26" s="11"/>
      <c r="N26" s="11"/>
      <c r="O26" s="11"/>
      <c r="P26" s="2"/>
      <c r="Q26" s="2"/>
      <c r="R26" s="11"/>
      <c r="S26" s="11"/>
      <c r="T26" s="11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9.5" customHeight="1">
      <c r="A27" s="11"/>
      <c r="B27" s="11"/>
      <c r="C27" s="11"/>
      <c r="D27" s="11"/>
      <c r="E27" s="11"/>
      <c r="F27" s="11"/>
      <c r="G27" s="11"/>
      <c r="H27" s="2"/>
      <c r="I27" s="2"/>
      <c r="J27" s="2"/>
      <c r="K27" s="11"/>
      <c r="L27" s="11"/>
      <c r="M27" s="11"/>
      <c r="N27" s="11"/>
      <c r="O27" s="11"/>
      <c r="P27" s="2"/>
      <c r="Q27" s="2"/>
      <c r="R27" s="11"/>
      <c r="S27" s="11"/>
      <c r="T27" s="11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9.5" customHeight="1">
      <c r="A28" s="11"/>
      <c r="B28" s="11"/>
      <c r="C28" s="11"/>
      <c r="D28" s="11"/>
      <c r="E28" s="11"/>
      <c r="F28" s="11"/>
      <c r="G28" s="11"/>
      <c r="H28" s="2"/>
      <c r="I28" s="2"/>
      <c r="J28" s="2"/>
      <c r="K28" s="11"/>
      <c r="L28" s="11"/>
      <c r="M28" s="11"/>
      <c r="N28" s="11"/>
      <c r="O28" s="11"/>
      <c r="P28" s="2"/>
      <c r="Q28" s="2"/>
      <c r="R28" s="11"/>
      <c r="S28" s="11"/>
      <c r="T28" s="1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19.5" customHeight="1">
      <c r="A29" s="11"/>
      <c r="B29" s="11"/>
      <c r="C29" s="11"/>
      <c r="D29" s="11"/>
      <c r="E29" s="11"/>
      <c r="F29" s="11"/>
      <c r="G29" s="11"/>
      <c r="H29" s="2"/>
      <c r="I29" s="2"/>
      <c r="J29" s="2"/>
      <c r="K29" s="11"/>
      <c r="L29" s="11"/>
      <c r="M29" s="11"/>
      <c r="N29" s="11"/>
      <c r="O29" s="11"/>
      <c r="P29" s="2"/>
      <c r="Q29" s="2"/>
      <c r="R29" s="11"/>
      <c r="S29" s="11"/>
      <c r="T29" s="1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9.5" customHeight="1">
      <c r="A30" s="11"/>
      <c r="B30" s="11"/>
      <c r="C30" s="11"/>
      <c r="D30" s="11"/>
      <c r="E30" s="11"/>
      <c r="F30" s="11"/>
      <c r="G30" s="11"/>
      <c r="H30" s="2"/>
      <c r="I30" s="2"/>
      <c r="J30" s="2"/>
      <c r="K30" s="11"/>
      <c r="L30" s="11"/>
      <c r="M30" s="11"/>
      <c r="N30" s="11"/>
      <c r="O30" s="11"/>
      <c r="P30" s="2"/>
      <c r="Q30" s="2"/>
      <c r="R30" s="11"/>
      <c r="S30" s="11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19.5" customHeight="1">
      <c r="A31" s="11"/>
      <c r="B31" s="11"/>
      <c r="C31" s="11"/>
      <c r="D31" s="11"/>
      <c r="E31" s="11"/>
      <c r="F31" s="11"/>
      <c r="G31" s="11"/>
      <c r="H31" s="2"/>
      <c r="I31" s="2"/>
      <c r="J31" s="2"/>
      <c r="K31" s="11"/>
      <c r="L31" s="11"/>
      <c r="M31" s="11"/>
      <c r="N31" s="11"/>
      <c r="O31" s="11"/>
      <c r="P31" s="2"/>
      <c r="Q31" s="2"/>
      <c r="R31" s="11"/>
      <c r="S31" s="11"/>
      <c r="T31" s="11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19.5" customHeight="1">
      <c r="A32" s="11"/>
      <c r="B32" s="11"/>
      <c r="C32" s="11"/>
      <c r="D32" s="11"/>
      <c r="E32" s="11"/>
      <c r="F32" s="11"/>
      <c r="G32" s="11"/>
      <c r="H32" s="2"/>
      <c r="I32" s="2"/>
      <c r="J32" s="2"/>
      <c r="K32" s="11"/>
      <c r="L32" s="11"/>
      <c r="M32" s="11"/>
      <c r="N32" s="11"/>
      <c r="O32" s="11"/>
      <c r="P32" s="2"/>
      <c r="Q32" s="2"/>
      <c r="R32" s="11"/>
      <c r="S32" s="11"/>
      <c r="T32" s="1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9.5" customHeight="1">
      <c r="A33" s="11"/>
      <c r="B33" s="11"/>
      <c r="C33" s="11"/>
      <c r="D33" s="11"/>
      <c r="E33" s="11"/>
      <c r="F33" s="11"/>
      <c r="G33" s="11"/>
      <c r="H33" s="2"/>
      <c r="I33" s="2"/>
      <c r="J33" s="2"/>
      <c r="K33" s="11"/>
      <c r="L33" s="11"/>
      <c r="M33" s="11"/>
      <c r="N33" s="11"/>
      <c r="O33" s="11"/>
      <c r="P33" s="2"/>
      <c r="Q33" s="2"/>
      <c r="R33" s="11"/>
      <c r="S33" s="11"/>
      <c r="T33" s="11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19.5" customHeight="1">
      <c r="A34" s="11"/>
      <c r="B34" s="11"/>
      <c r="C34" s="11"/>
      <c r="D34" s="11"/>
      <c r="E34" s="11"/>
      <c r="F34" s="11"/>
      <c r="G34" s="11"/>
      <c r="H34" s="2"/>
      <c r="I34" s="2"/>
      <c r="J34" s="2"/>
      <c r="K34" s="11"/>
      <c r="L34" s="11"/>
      <c r="M34" s="11"/>
      <c r="N34" s="11"/>
      <c r="O34" s="11"/>
      <c r="P34" s="2"/>
      <c r="Q34" s="2"/>
      <c r="R34" s="11"/>
      <c r="S34" s="11"/>
      <c r="T34" s="11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19.5" customHeight="1">
      <c r="A35" s="11"/>
      <c r="B35" s="11"/>
      <c r="C35" s="11"/>
      <c r="D35" s="11"/>
      <c r="E35" s="11"/>
      <c r="F35" s="11"/>
      <c r="G35" s="11"/>
      <c r="H35" s="2"/>
      <c r="I35" s="2"/>
      <c r="J35" s="2"/>
      <c r="K35" s="11"/>
      <c r="L35" s="11"/>
      <c r="M35" s="11"/>
      <c r="N35" s="11"/>
      <c r="O35" s="11"/>
      <c r="P35" s="2"/>
      <c r="Q35" s="2"/>
      <c r="R35" s="11"/>
      <c r="S35" s="11"/>
      <c r="T35" s="11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</sheetData>
  <sheetProtection/>
  <mergeCells count="31">
    <mergeCell ref="A4:E4"/>
    <mergeCell ref="Z5:Z6"/>
    <mergeCell ref="AA5:AA6"/>
    <mergeCell ref="AB5:AB6"/>
    <mergeCell ref="M5:M6"/>
    <mergeCell ref="N5:N6"/>
    <mergeCell ref="AF5:AF6"/>
    <mergeCell ref="AG5:AG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H5:H6"/>
    <mergeCell ref="R5:R6"/>
    <mergeCell ref="S5:S6"/>
    <mergeCell ref="O5:O6"/>
    <mergeCell ref="P5:P6"/>
    <mergeCell ref="Q5:Q6"/>
    <mergeCell ref="I5:I6"/>
    <mergeCell ref="J5:J6"/>
    <mergeCell ref="K5:K6"/>
    <mergeCell ref="L5:L6"/>
    <mergeCell ref="D5:D6"/>
    <mergeCell ref="E5:E6"/>
    <mergeCell ref="F5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23"/>
      <c r="B1" s="19"/>
      <c r="C1" s="19"/>
      <c r="D1" s="19"/>
      <c r="E1" s="19"/>
      <c r="F1" s="19"/>
      <c r="AJ1" s="53" t="s">
        <v>122</v>
      </c>
    </row>
    <row r="2" spans="1:36" ht="19.5" customHeight="1">
      <c r="A2" s="36" t="s">
        <v>39</v>
      </c>
      <c r="B2" s="30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7" ht="19.5" customHeight="1">
      <c r="A3" s="159" t="s">
        <v>0</v>
      </c>
      <c r="B3" s="37"/>
      <c r="C3" s="37"/>
      <c r="D3" s="37"/>
      <c r="E3" s="37"/>
      <c r="F3" s="2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 t="s">
        <v>22</v>
      </c>
      <c r="AK3" s="3"/>
    </row>
    <row r="4" spans="1:37" ht="19.5" customHeight="1">
      <c r="A4" s="207" t="s">
        <v>96</v>
      </c>
      <c r="B4" s="208"/>
      <c r="C4" s="208"/>
      <c r="D4" s="208"/>
      <c r="E4" s="209"/>
      <c r="F4" s="178" t="s">
        <v>90</v>
      </c>
      <c r="G4" s="213" t="s">
        <v>301</v>
      </c>
      <c r="H4" s="213"/>
      <c r="I4" s="213"/>
      <c r="J4" s="213"/>
      <c r="K4" s="214"/>
      <c r="L4" s="95" t="s">
        <v>339</v>
      </c>
      <c r="M4" s="96"/>
      <c r="N4" s="95"/>
      <c r="O4" s="95" t="s">
        <v>328</v>
      </c>
      <c r="P4" s="96"/>
      <c r="Q4" s="96"/>
      <c r="R4" s="96"/>
      <c r="S4" s="96"/>
      <c r="T4" s="96"/>
      <c r="U4" s="109" t="s">
        <v>157</v>
      </c>
      <c r="V4" s="96"/>
      <c r="W4" s="97"/>
      <c r="X4" s="96" t="s">
        <v>28</v>
      </c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7"/>
      <c r="AK4" s="3"/>
    </row>
    <row r="5" spans="1:37" ht="19.5" customHeight="1">
      <c r="A5" s="41" t="s">
        <v>385</v>
      </c>
      <c r="B5" s="41"/>
      <c r="C5" s="43"/>
      <c r="D5" s="178" t="s">
        <v>171</v>
      </c>
      <c r="E5" s="206" t="s">
        <v>468</v>
      </c>
      <c r="F5" s="183"/>
      <c r="G5" s="183" t="s">
        <v>214</v>
      </c>
      <c r="H5" s="183" t="s">
        <v>78</v>
      </c>
      <c r="I5" s="183" t="s">
        <v>32</v>
      </c>
      <c r="J5" s="183" t="s">
        <v>101</v>
      </c>
      <c r="K5" s="183" t="s">
        <v>371</v>
      </c>
      <c r="L5" s="192" t="s">
        <v>214</v>
      </c>
      <c r="M5" s="192" t="s">
        <v>294</v>
      </c>
      <c r="N5" s="192" t="s">
        <v>161</v>
      </c>
      <c r="O5" s="192" t="s">
        <v>214</v>
      </c>
      <c r="P5" s="192" t="s">
        <v>294</v>
      </c>
      <c r="Q5" s="192" t="s">
        <v>116</v>
      </c>
      <c r="R5" s="192" t="s">
        <v>141</v>
      </c>
      <c r="S5" s="192" t="s">
        <v>293</v>
      </c>
      <c r="T5" s="192" t="s">
        <v>161</v>
      </c>
      <c r="U5" s="192" t="s">
        <v>214</v>
      </c>
      <c r="V5" s="192" t="s">
        <v>157</v>
      </c>
      <c r="W5" s="192" t="s">
        <v>137</v>
      </c>
      <c r="X5" s="192" t="s">
        <v>214</v>
      </c>
      <c r="Y5" s="192" t="s">
        <v>331</v>
      </c>
      <c r="Z5" s="192" t="s">
        <v>352</v>
      </c>
      <c r="AA5" s="192" t="s">
        <v>351</v>
      </c>
      <c r="AB5" s="192" t="s">
        <v>3</v>
      </c>
      <c r="AC5" s="192" t="s">
        <v>359</v>
      </c>
      <c r="AD5" s="192" t="s">
        <v>40</v>
      </c>
      <c r="AE5" s="192" t="s">
        <v>201</v>
      </c>
      <c r="AF5" s="192" t="s">
        <v>307</v>
      </c>
      <c r="AG5" s="192" t="s">
        <v>271</v>
      </c>
      <c r="AH5" s="192" t="s">
        <v>46</v>
      </c>
      <c r="AI5" s="192" t="s">
        <v>283</v>
      </c>
      <c r="AJ5" s="192" t="s">
        <v>160</v>
      </c>
      <c r="AK5" s="3"/>
    </row>
    <row r="6" spans="1:37" ht="30.75" customHeight="1">
      <c r="A6" s="26" t="s">
        <v>163</v>
      </c>
      <c r="B6" s="24" t="s">
        <v>278</v>
      </c>
      <c r="C6" s="42" t="s">
        <v>274</v>
      </c>
      <c r="D6" s="175"/>
      <c r="E6" s="175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3"/>
    </row>
    <row r="7" spans="1:37" ht="19.5" customHeight="1">
      <c r="A7" s="138"/>
      <c r="B7" s="138"/>
      <c r="C7" s="141"/>
      <c r="D7" s="157"/>
      <c r="E7" s="143"/>
      <c r="F7" s="140"/>
      <c r="G7" s="140"/>
      <c r="H7" s="140"/>
      <c r="I7" s="140"/>
      <c r="J7" s="140"/>
      <c r="K7" s="140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9"/>
      <c r="Z7" s="140"/>
      <c r="AA7" s="140"/>
      <c r="AB7" s="140"/>
      <c r="AC7" s="140"/>
      <c r="AD7" s="140"/>
      <c r="AE7" s="140"/>
      <c r="AF7" s="140"/>
      <c r="AG7" s="140"/>
      <c r="AH7" s="140"/>
      <c r="AI7" s="137"/>
      <c r="AJ7" s="158"/>
      <c r="AK7" s="33"/>
    </row>
    <row r="8" spans="1:37" ht="19.5" customHeight="1">
      <c r="A8" s="171" t="s">
        <v>466</v>
      </c>
      <c r="B8" s="5"/>
      <c r="C8" s="5"/>
      <c r="D8" s="5"/>
      <c r="E8" s="3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"/>
    </row>
    <row r="9" spans="1:37" ht="19.5" customHeight="1">
      <c r="A9" s="15"/>
      <c r="B9" s="15"/>
      <c r="C9" s="15"/>
      <c r="D9" s="15"/>
      <c r="E9" s="27"/>
      <c r="F9" s="5"/>
      <c r="G9" s="13"/>
      <c r="H9" s="15"/>
      <c r="I9" s="13"/>
      <c r="J9" s="15"/>
      <c r="K9" s="15"/>
      <c r="L9" s="15"/>
      <c r="M9" s="15"/>
      <c r="N9" s="15"/>
      <c r="O9" s="15"/>
      <c r="P9" s="15"/>
      <c r="Q9" s="5"/>
      <c r="R9" s="5"/>
      <c r="S9" s="5"/>
      <c r="T9" s="5"/>
      <c r="U9" s="5"/>
      <c r="V9" s="5"/>
      <c r="W9" s="13"/>
      <c r="X9" s="15"/>
      <c r="Y9" s="15"/>
      <c r="Z9" s="15"/>
      <c r="AA9" s="15"/>
      <c r="AB9" s="15"/>
      <c r="AC9" s="15"/>
      <c r="AD9" s="15"/>
      <c r="AE9" s="15"/>
      <c r="AF9" s="13"/>
      <c r="AG9" s="15"/>
      <c r="AH9" s="5"/>
      <c r="AI9" s="5"/>
      <c r="AJ9" s="15"/>
      <c r="AK9" s="15"/>
    </row>
    <row r="10" spans="1:37" ht="19.5" customHeight="1">
      <c r="A10" s="15"/>
      <c r="B10" s="15"/>
      <c r="C10" s="15"/>
      <c r="D10" s="15"/>
      <c r="E10" s="15"/>
      <c r="F10" s="5"/>
      <c r="G10" s="13"/>
      <c r="H10" s="15"/>
      <c r="I10" s="13"/>
      <c r="J10" s="15"/>
      <c r="K10" s="15"/>
      <c r="L10" s="15"/>
      <c r="M10" s="15"/>
      <c r="N10" s="15"/>
      <c r="O10" s="13"/>
      <c r="P10" s="13"/>
      <c r="Q10" s="3"/>
      <c r="R10" s="3"/>
      <c r="S10" s="3"/>
      <c r="T10" s="3"/>
      <c r="U10" s="3"/>
      <c r="V10" s="3"/>
      <c r="W10" s="13"/>
      <c r="X10" s="15"/>
      <c r="Y10" s="13"/>
      <c r="Z10" s="15"/>
      <c r="AA10" s="15"/>
      <c r="AB10" s="15"/>
      <c r="AC10" s="15"/>
      <c r="AD10" s="15"/>
      <c r="AE10" s="15"/>
      <c r="AF10" s="15"/>
      <c r="AG10" s="15"/>
      <c r="AH10" s="5"/>
      <c r="AI10" s="5"/>
      <c r="AJ10" s="15"/>
      <c r="AK10" s="13"/>
    </row>
    <row r="11" spans="1:37" ht="19.5" customHeight="1">
      <c r="A11" s="15"/>
      <c r="B11" s="13"/>
      <c r="C11" s="15"/>
      <c r="D11" s="15"/>
      <c r="E11" s="15"/>
      <c r="F11" s="5"/>
      <c r="G11" s="13"/>
      <c r="H11" s="13"/>
      <c r="I11" s="13"/>
      <c r="J11" s="13"/>
      <c r="K11" s="13"/>
      <c r="L11" s="13"/>
      <c r="M11" s="13"/>
      <c r="N11" s="13"/>
      <c r="O11" s="15"/>
      <c r="P11" s="13"/>
      <c r="Q11" s="3"/>
      <c r="R11" s="3"/>
      <c r="S11" s="3"/>
      <c r="T11" s="3"/>
      <c r="U11" s="3"/>
      <c r="V11" s="3"/>
      <c r="W11" s="13"/>
      <c r="X11" s="13"/>
      <c r="Y11" s="13"/>
      <c r="Z11" s="13"/>
      <c r="AA11" s="13"/>
      <c r="AB11" s="15"/>
      <c r="AC11" s="15"/>
      <c r="AD11" s="15"/>
      <c r="AE11" s="13"/>
      <c r="AF11" s="13"/>
      <c r="AG11" s="13"/>
      <c r="AH11" s="3"/>
      <c r="AI11" s="3"/>
      <c r="AJ11" s="13"/>
      <c r="AK11" s="13"/>
    </row>
    <row r="12" spans="1:37" ht="19.5" customHeight="1">
      <c r="A12" s="15"/>
      <c r="B12" s="15"/>
      <c r="C12" s="15"/>
      <c r="D12" s="15"/>
      <c r="E12" s="27"/>
      <c r="F12" s="3"/>
      <c r="G12" s="15"/>
      <c r="H12" s="15"/>
      <c r="I12" s="13"/>
      <c r="J12" s="13"/>
      <c r="K12" s="13"/>
      <c r="L12" s="15"/>
      <c r="M12" s="15"/>
      <c r="N12" s="15"/>
      <c r="O12" s="13"/>
      <c r="P12" s="13"/>
      <c r="Q12" s="3"/>
      <c r="R12" s="3"/>
      <c r="S12" s="3"/>
      <c r="T12" s="3"/>
      <c r="U12" s="3"/>
      <c r="V12" s="3"/>
      <c r="W12" s="13"/>
      <c r="X12" s="13"/>
      <c r="Y12" s="13"/>
      <c r="Z12" s="13"/>
      <c r="AA12" s="15"/>
      <c r="AB12" s="15"/>
      <c r="AC12" s="13"/>
      <c r="AD12" s="13"/>
      <c r="AE12" s="13"/>
      <c r="AF12" s="13"/>
      <c r="AG12" s="13"/>
      <c r="AH12" s="3"/>
      <c r="AI12" s="3"/>
      <c r="AJ12" s="13"/>
      <c r="AK12" s="13"/>
    </row>
    <row r="13" spans="1:37" ht="19.5" customHeight="1">
      <c r="A13" s="13"/>
      <c r="B13" s="15"/>
      <c r="C13" s="15"/>
      <c r="D13" s="15"/>
      <c r="E13" s="27"/>
      <c r="F13" s="3"/>
      <c r="G13" s="15"/>
      <c r="H13" s="13"/>
      <c r="I13" s="13"/>
      <c r="J13" s="13"/>
      <c r="K13" s="13"/>
      <c r="L13" s="13"/>
      <c r="M13" s="13"/>
      <c r="N13" s="13"/>
      <c r="O13" s="13"/>
      <c r="P13" s="13"/>
      <c r="Q13" s="3"/>
      <c r="R13" s="3"/>
      <c r="S13" s="3"/>
      <c r="T13" s="3"/>
      <c r="U13" s="3"/>
      <c r="V13" s="3"/>
      <c r="W13" s="13"/>
      <c r="X13" s="13"/>
      <c r="Y13" s="13"/>
      <c r="Z13" s="13"/>
      <c r="AA13" s="15"/>
      <c r="AB13" s="15"/>
      <c r="AC13" s="13"/>
      <c r="AD13" s="13"/>
      <c r="AE13" s="13"/>
      <c r="AF13" s="13"/>
      <c r="AG13" s="13"/>
      <c r="AH13" s="3"/>
      <c r="AI13" s="3"/>
      <c r="AJ13" s="13"/>
      <c r="AK13" s="13"/>
    </row>
    <row r="14" spans="1:37" ht="19.5" customHeight="1">
      <c r="A14" s="13"/>
      <c r="B14" s="13"/>
      <c r="C14" s="15"/>
      <c r="D14" s="15"/>
      <c r="E14" s="15"/>
      <c r="F14" s="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3"/>
      <c r="R14" s="3"/>
      <c r="S14" s="3"/>
      <c r="T14" s="3"/>
      <c r="U14" s="3"/>
      <c r="V14" s="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3"/>
      <c r="AI14" s="3"/>
      <c r="AJ14" s="13"/>
      <c r="AK14" s="13"/>
    </row>
    <row r="15" spans="1:37" ht="19.5" customHeight="1">
      <c r="A15" s="13"/>
      <c r="B15" s="13"/>
      <c r="C15" s="13"/>
      <c r="D15" s="15"/>
      <c r="E15" s="13"/>
      <c r="F15" s="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3"/>
      <c r="R15" s="3"/>
      <c r="S15" s="3"/>
      <c r="T15" s="3"/>
      <c r="U15" s="3"/>
      <c r="V15" s="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3"/>
      <c r="AI15" s="3"/>
      <c r="AJ15" s="13"/>
      <c r="AK15" s="13"/>
    </row>
    <row r="16" spans="1:37" ht="19.5" customHeight="1">
      <c r="A16" s="13"/>
      <c r="B16" s="13"/>
      <c r="C16" s="13"/>
      <c r="D16" s="13"/>
      <c r="E16" s="14"/>
      <c r="F16" s="3"/>
      <c r="G16" s="13"/>
      <c r="H16" s="13"/>
      <c r="I16" s="15"/>
      <c r="J16" s="13"/>
      <c r="K16" s="13"/>
      <c r="L16" s="13"/>
      <c r="M16" s="13"/>
      <c r="N16" s="13"/>
      <c r="O16" s="13"/>
      <c r="P16" s="13"/>
      <c r="Q16" s="3"/>
      <c r="R16" s="3"/>
      <c r="S16" s="3"/>
      <c r="T16" s="3"/>
      <c r="U16" s="3"/>
      <c r="V16" s="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3"/>
      <c r="AI16" s="3"/>
      <c r="AJ16" s="13"/>
      <c r="AK16" s="13"/>
    </row>
    <row r="17" spans="1:37" ht="19.5" customHeight="1">
      <c r="A17" s="13"/>
      <c r="B17" s="15"/>
      <c r="C17" s="15"/>
      <c r="D17" s="13"/>
      <c r="E17" s="14"/>
      <c r="F17" s="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"/>
      <c r="R17" s="3"/>
      <c r="S17" s="3"/>
      <c r="T17" s="3"/>
      <c r="U17" s="3"/>
      <c r="V17" s="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3"/>
      <c r="AI17" s="3"/>
      <c r="AJ17" s="13"/>
      <c r="AK17" s="13"/>
    </row>
    <row r="18" spans="1:37" ht="19.5" customHeight="1">
      <c r="A18" s="13"/>
      <c r="B18" s="13"/>
      <c r="C18" s="13"/>
      <c r="D18" s="13"/>
      <c r="E18" s="13"/>
      <c r="F18" s="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3"/>
      <c r="R18" s="3"/>
      <c r="S18" s="3"/>
      <c r="T18" s="3"/>
      <c r="U18" s="3"/>
      <c r="V18" s="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3"/>
      <c r="AI18" s="3"/>
      <c r="AJ18" s="13"/>
      <c r="AK18" s="13"/>
    </row>
    <row r="19" spans="1:37" ht="19.5" customHeight="1">
      <c r="A19" s="13"/>
      <c r="B19" s="13"/>
      <c r="C19" s="13"/>
      <c r="D19" s="13"/>
      <c r="E19" s="13"/>
      <c r="F19" s="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3"/>
      <c r="R19" s="3"/>
      <c r="S19" s="3"/>
      <c r="T19" s="3"/>
      <c r="U19" s="3"/>
      <c r="V19" s="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3"/>
      <c r="AI19" s="3"/>
      <c r="AJ19" s="13"/>
      <c r="AK19" s="13"/>
    </row>
    <row r="20" spans="1:37" ht="19.5" customHeight="1">
      <c r="A20" s="13"/>
      <c r="B20" s="13"/>
      <c r="C20" s="13"/>
      <c r="D20" s="13"/>
      <c r="E20" s="13"/>
      <c r="F20" s="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3"/>
      <c r="R20" s="3"/>
      <c r="S20" s="3"/>
      <c r="T20" s="3"/>
      <c r="U20" s="3"/>
      <c r="V20" s="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3"/>
      <c r="AI20" s="3"/>
      <c r="AJ20" s="13"/>
      <c r="AK20" s="13"/>
    </row>
    <row r="21" spans="1:37" ht="19.5" customHeight="1">
      <c r="A21" s="3"/>
      <c r="B21" s="3"/>
      <c r="C21" s="3"/>
      <c r="D21" s="3"/>
      <c r="E21" s="3"/>
      <c r="F21" s="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3"/>
      <c r="R21" s="3"/>
      <c r="S21" s="3"/>
      <c r="T21" s="3"/>
      <c r="U21" s="3"/>
      <c r="V21" s="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3"/>
      <c r="AI21" s="3"/>
      <c r="AJ21" s="13"/>
      <c r="AK21" s="13"/>
    </row>
    <row r="22" spans="1:37" ht="19.5" customHeight="1">
      <c r="A22" s="25"/>
      <c r="B22" s="25"/>
      <c r="C22" s="25"/>
      <c r="D22" s="25"/>
      <c r="E22" s="25"/>
      <c r="F22" s="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3"/>
      <c r="AI22" s="3"/>
      <c r="AJ22" s="13"/>
      <c r="AK22" s="13"/>
    </row>
    <row r="23" spans="1:37" ht="19.5" customHeight="1">
      <c r="A23" s="2"/>
      <c r="B23" s="2"/>
      <c r="C23" s="2"/>
      <c r="D23" s="2"/>
      <c r="E23" s="2"/>
      <c r="F23" s="2"/>
      <c r="G23" s="12"/>
      <c r="H23" s="12"/>
      <c r="I23" s="12"/>
      <c r="J23" s="12"/>
      <c r="K23" s="12"/>
      <c r="L23" s="12"/>
      <c r="M23" s="12"/>
      <c r="N23" s="12"/>
      <c r="O23" s="12"/>
      <c r="P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J23" s="12"/>
      <c r="AK23" s="12"/>
    </row>
    <row r="24" spans="1:37" ht="19.5" customHeight="1">
      <c r="A24" s="11"/>
      <c r="B24" s="11"/>
      <c r="C24" s="11"/>
      <c r="D24" s="11"/>
      <c r="E24" s="11"/>
      <c r="F24" s="2"/>
      <c r="G24" s="12"/>
      <c r="H24" s="12"/>
      <c r="I24" s="12"/>
      <c r="J24" s="12"/>
      <c r="K24" s="12"/>
      <c r="L24" s="12"/>
      <c r="M24" s="12"/>
      <c r="N24" s="12"/>
      <c r="O24" s="12"/>
      <c r="P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J24" s="12"/>
      <c r="AK24" s="12"/>
    </row>
    <row r="25" spans="1:37" ht="19.5" customHeight="1">
      <c r="A25" s="11"/>
      <c r="B25" s="11"/>
      <c r="C25" s="11"/>
      <c r="D25" s="11"/>
      <c r="E25" s="11"/>
      <c r="F25" s="2"/>
      <c r="G25" s="12"/>
      <c r="H25" s="12"/>
      <c r="I25" s="12"/>
      <c r="J25" s="12"/>
      <c r="K25" s="12"/>
      <c r="L25" s="12"/>
      <c r="M25" s="12"/>
      <c r="N25" s="12"/>
      <c r="O25" s="12"/>
      <c r="P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J25" s="12"/>
      <c r="AK25" s="12"/>
    </row>
    <row r="26" spans="1:37" ht="19.5" customHeight="1">
      <c r="A26" s="11"/>
      <c r="B26" s="11"/>
      <c r="C26" s="11"/>
      <c r="D26" s="11"/>
      <c r="E26" s="11"/>
      <c r="F26" s="2"/>
      <c r="G26" s="12"/>
      <c r="H26" s="12"/>
      <c r="I26" s="12"/>
      <c r="J26" s="12"/>
      <c r="K26" s="12"/>
      <c r="L26" s="12"/>
      <c r="M26" s="12"/>
      <c r="N26" s="12"/>
      <c r="O26" s="12"/>
      <c r="P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J26" s="12"/>
      <c r="AK26" s="12"/>
    </row>
    <row r="27" spans="1:37" ht="19.5" customHeight="1">
      <c r="A27" s="11"/>
      <c r="B27" s="11"/>
      <c r="C27" s="11"/>
      <c r="D27" s="11"/>
      <c r="E27" s="11"/>
      <c r="F27" s="2"/>
      <c r="G27" s="12"/>
      <c r="H27" s="12"/>
      <c r="I27" s="12"/>
      <c r="J27" s="12"/>
      <c r="K27" s="12"/>
      <c r="L27" s="12"/>
      <c r="M27" s="12"/>
      <c r="N27" s="12"/>
      <c r="O27" s="12"/>
      <c r="P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J27" s="12"/>
      <c r="AK27" s="12"/>
    </row>
    <row r="28" spans="1:37" ht="19.5" customHeight="1">
      <c r="A28" s="11"/>
      <c r="B28" s="11"/>
      <c r="C28" s="11"/>
      <c r="D28" s="11"/>
      <c r="E28" s="11"/>
      <c r="F28" s="2"/>
      <c r="G28" s="12"/>
      <c r="H28" s="12"/>
      <c r="I28" s="12"/>
      <c r="J28" s="12"/>
      <c r="K28" s="12"/>
      <c r="L28" s="12"/>
      <c r="M28" s="12"/>
      <c r="N28" s="12"/>
      <c r="O28" s="12"/>
      <c r="P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J28" s="12"/>
      <c r="AK28" s="12"/>
    </row>
    <row r="29" spans="1:37" ht="19.5" customHeight="1">
      <c r="A29" s="11"/>
      <c r="B29" s="11"/>
      <c r="C29" s="11"/>
      <c r="D29" s="11"/>
      <c r="E29" s="11"/>
      <c r="F29" s="2"/>
      <c r="G29" s="12"/>
      <c r="H29" s="12"/>
      <c r="I29" s="12"/>
      <c r="J29" s="12"/>
      <c r="K29" s="12"/>
      <c r="L29" s="12"/>
      <c r="M29" s="12"/>
      <c r="N29" s="12"/>
      <c r="O29" s="12"/>
      <c r="P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J29" s="12"/>
      <c r="AK29" s="12"/>
    </row>
    <row r="30" spans="1:37" ht="19.5" customHeight="1">
      <c r="A30" s="11"/>
      <c r="B30" s="11"/>
      <c r="C30" s="11"/>
      <c r="D30" s="11"/>
      <c r="E30" s="11"/>
      <c r="F30" s="2"/>
      <c r="G30" s="12"/>
      <c r="H30" s="12"/>
      <c r="I30" s="12"/>
      <c r="J30" s="12"/>
      <c r="K30" s="12"/>
      <c r="L30" s="12"/>
      <c r="M30" s="12"/>
      <c r="N30" s="12"/>
      <c r="O30" s="12"/>
      <c r="P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J30" s="12"/>
      <c r="AK30" s="12"/>
    </row>
    <row r="31" spans="1:37" ht="19.5" customHeight="1">
      <c r="A31" s="11"/>
      <c r="B31" s="11"/>
      <c r="C31" s="11"/>
      <c r="D31" s="11"/>
      <c r="E31" s="11"/>
      <c r="F31" s="2"/>
      <c r="G31" s="12"/>
      <c r="H31" s="12"/>
      <c r="I31" s="12"/>
      <c r="J31" s="12"/>
      <c r="K31" s="12"/>
      <c r="L31" s="12"/>
      <c r="M31" s="12"/>
      <c r="N31" s="12"/>
      <c r="O31" s="12"/>
      <c r="P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J31" s="12"/>
      <c r="AK31" s="12"/>
    </row>
    <row r="32" spans="1:37" ht="19.5" customHeight="1">
      <c r="A32" s="11"/>
      <c r="B32" s="11"/>
      <c r="C32" s="11"/>
      <c r="D32" s="11"/>
      <c r="E32" s="11"/>
      <c r="F32" s="2"/>
      <c r="G32" s="12"/>
      <c r="H32" s="12"/>
      <c r="I32" s="12"/>
      <c r="J32" s="12"/>
      <c r="K32" s="12"/>
      <c r="L32" s="12"/>
      <c r="M32" s="12"/>
      <c r="N32" s="12"/>
      <c r="O32" s="12"/>
      <c r="P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J32" s="12"/>
      <c r="AK32" s="12"/>
    </row>
    <row r="33" spans="1:37" ht="19.5" customHeight="1">
      <c r="A33" s="11"/>
      <c r="B33" s="11"/>
      <c r="C33" s="11"/>
      <c r="D33" s="11"/>
      <c r="E33" s="11"/>
      <c r="F33" s="2"/>
      <c r="G33" s="12"/>
      <c r="H33" s="12"/>
      <c r="I33" s="12"/>
      <c r="J33" s="12"/>
      <c r="K33" s="12"/>
      <c r="L33" s="12"/>
      <c r="M33" s="12"/>
      <c r="N33" s="12"/>
      <c r="O33" s="12"/>
      <c r="P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J33" s="12"/>
      <c r="AK33" s="12"/>
    </row>
    <row r="34" spans="1:37" ht="19.5" customHeight="1">
      <c r="A34" s="11"/>
      <c r="B34" s="11"/>
      <c r="C34" s="11"/>
      <c r="D34" s="11"/>
      <c r="E34" s="11"/>
      <c r="F34" s="2"/>
      <c r="G34" s="12"/>
      <c r="H34" s="12"/>
      <c r="I34" s="12"/>
      <c r="J34" s="12"/>
      <c r="K34" s="12"/>
      <c r="L34" s="12"/>
      <c r="M34" s="12"/>
      <c r="N34" s="12"/>
      <c r="O34" s="12"/>
      <c r="P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J34" s="12"/>
      <c r="AK34" s="12"/>
    </row>
    <row r="35" spans="1:37" ht="19.5" customHeight="1">
      <c r="A35" s="11"/>
      <c r="B35" s="11"/>
      <c r="C35" s="11"/>
      <c r="D35" s="11"/>
      <c r="E35" s="11"/>
      <c r="F35" s="2"/>
      <c r="G35" s="12"/>
      <c r="H35" s="12"/>
      <c r="I35" s="12"/>
      <c r="J35" s="12"/>
      <c r="K35" s="12"/>
      <c r="L35" s="12"/>
      <c r="M35" s="12"/>
      <c r="N35" s="12"/>
      <c r="O35" s="12"/>
      <c r="P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J35" s="12"/>
      <c r="AK35" s="12"/>
    </row>
  </sheetData>
  <sheetProtection/>
  <mergeCells count="35">
    <mergeCell ref="J5:J6"/>
    <mergeCell ref="AH5:AH6"/>
    <mergeCell ref="G4:K4"/>
    <mergeCell ref="A4:E4"/>
    <mergeCell ref="F4:F6"/>
    <mergeCell ref="AD5:AD6"/>
    <mergeCell ref="AE5:AE6"/>
    <mergeCell ref="O5:O6"/>
    <mergeCell ref="P5:P6"/>
    <mergeCell ref="W5:W6"/>
    <mergeCell ref="K5:K6"/>
    <mergeCell ref="I5:I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D5:D6"/>
    <mergeCell ref="E5:E6"/>
    <mergeCell ref="G5:G6"/>
    <mergeCell ref="H5:H6"/>
    <mergeCell ref="Q5:Q6"/>
    <mergeCell ref="AF5:AF6"/>
    <mergeCell ref="V5:V6"/>
    <mergeCell ref="L5:L6"/>
    <mergeCell ref="M5:M6"/>
    <mergeCell ref="N5:N6"/>
    <mergeCell ref="U5:U6"/>
    <mergeCell ref="T5:T6"/>
    <mergeCell ref="S5:S6"/>
    <mergeCell ref="R5:R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</cols>
  <sheetData>
    <row r="1" spans="1:30" ht="19.5" customHeight="1">
      <c r="A1" s="23"/>
      <c r="B1" s="19"/>
      <c r="C1" s="19"/>
      <c r="D1" s="19"/>
      <c r="E1" s="19"/>
      <c r="F1" s="19"/>
      <c r="AD1" s="31" t="s">
        <v>381</v>
      </c>
    </row>
    <row r="2" spans="1:30" ht="19.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1" ht="19.5" customHeight="1">
      <c r="A3" s="159" t="s">
        <v>0</v>
      </c>
      <c r="B3" s="37"/>
      <c r="C3" s="37"/>
      <c r="D3" s="37"/>
      <c r="E3" s="37"/>
      <c r="F3" s="21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7" t="s">
        <v>22</v>
      </c>
      <c r="AE3" s="3"/>
    </row>
    <row r="4" spans="1:31" ht="19.5" customHeight="1">
      <c r="A4" s="207" t="s">
        <v>96</v>
      </c>
      <c r="B4" s="208"/>
      <c r="C4" s="208"/>
      <c r="D4" s="208"/>
      <c r="E4" s="209"/>
      <c r="F4" s="178" t="s">
        <v>90</v>
      </c>
      <c r="G4" s="110" t="s">
        <v>69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111"/>
      <c r="X4" s="96" t="s">
        <v>11</v>
      </c>
      <c r="Y4" s="96"/>
      <c r="Z4" s="96"/>
      <c r="AA4" s="96"/>
      <c r="AB4" s="96"/>
      <c r="AC4" s="96"/>
      <c r="AD4" s="97"/>
      <c r="AE4" s="3"/>
    </row>
    <row r="5" spans="1:31" ht="19.5" customHeight="1">
      <c r="A5" s="41" t="s">
        <v>385</v>
      </c>
      <c r="B5" s="41"/>
      <c r="C5" s="43"/>
      <c r="D5" s="178" t="s">
        <v>171</v>
      </c>
      <c r="E5" s="206" t="s">
        <v>468</v>
      </c>
      <c r="F5" s="183"/>
      <c r="G5" s="192" t="s">
        <v>214</v>
      </c>
      <c r="H5" s="192" t="s">
        <v>331</v>
      </c>
      <c r="I5" s="192" t="s">
        <v>352</v>
      </c>
      <c r="J5" s="192" t="s">
        <v>351</v>
      </c>
      <c r="K5" s="192" t="s">
        <v>3</v>
      </c>
      <c r="L5" s="192" t="s">
        <v>359</v>
      </c>
      <c r="M5" s="192" t="s">
        <v>40</v>
      </c>
      <c r="N5" s="192" t="s">
        <v>201</v>
      </c>
      <c r="O5" s="192" t="s">
        <v>258</v>
      </c>
      <c r="P5" s="192" t="s">
        <v>195</v>
      </c>
      <c r="Q5" s="192" t="s">
        <v>121</v>
      </c>
      <c r="R5" s="192" t="s">
        <v>112</v>
      </c>
      <c r="S5" s="192" t="s">
        <v>307</v>
      </c>
      <c r="T5" s="192" t="s">
        <v>271</v>
      </c>
      <c r="U5" s="192" t="s">
        <v>46</v>
      </c>
      <c r="V5" s="192" t="s">
        <v>283</v>
      </c>
      <c r="W5" s="192" t="s">
        <v>69</v>
      </c>
      <c r="X5" s="192" t="s">
        <v>214</v>
      </c>
      <c r="Y5" s="192" t="s">
        <v>347</v>
      </c>
      <c r="Z5" s="192" t="s">
        <v>219</v>
      </c>
      <c r="AA5" s="192" t="s">
        <v>254</v>
      </c>
      <c r="AB5" s="192" t="s">
        <v>313</v>
      </c>
      <c r="AC5" s="192" t="s">
        <v>156</v>
      </c>
      <c r="AD5" s="192" t="s">
        <v>11</v>
      </c>
      <c r="AE5" s="3"/>
    </row>
    <row r="6" spans="1:31" ht="30.75" customHeight="1">
      <c r="A6" s="26" t="s">
        <v>163</v>
      </c>
      <c r="B6" s="24" t="s">
        <v>278</v>
      </c>
      <c r="C6" s="42" t="s">
        <v>274</v>
      </c>
      <c r="D6" s="175"/>
      <c r="E6" s="175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3"/>
    </row>
    <row r="7" spans="1:31" ht="19.5" customHeight="1">
      <c r="A7" s="138"/>
      <c r="B7" s="138"/>
      <c r="C7" s="141"/>
      <c r="D7" s="157"/>
      <c r="E7" s="157"/>
      <c r="F7" s="158"/>
      <c r="G7" s="139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37"/>
      <c r="V7" s="158"/>
      <c r="W7" s="139"/>
      <c r="X7" s="140"/>
      <c r="Y7" s="140"/>
      <c r="Z7" s="137"/>
      <c r="AA7" s="140"/>
      <c r="AB7" s="140"/>
      <c r="AC7" s="140"/>
      <c r="AD7" s="137"/>
      <c r="AE7" s="33"/>
    </row>
    <row r="8" spans="1:31" ht="19.5" customHeight="1">
      <c r="A8" s="171" t="s">
        <v>466</v>
      </c>
      <c r="B8" s="5"/>
      <c r="C8" s="5"/>
      <c r="D8" s="5"/>
      <c r="E8" s="3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9.5" customHeight="1">
      <c r="A9" s="15"/>
      <c r="B9" s="15"/>
      <c r="C9" s="15"/>
      <c r="D9" s="15"/>
      <c r="E9" s="27"/>
      <c r="F9" s="5"/>
      <c r="G9" s="15"/>
      <c r="H9" s="15"/>
      <c r="I9" s="15"/>
      <c r="J9" s="13"/>
      <c r="K9" s="15"/>
      <c r="L9" s="15"/>
      <c r="M9" s="15"/>
      <c r="N9" s="15"/>
      <c r="O9" s="15"/>
      <c r="P9" s="15"/>
      <c r="Q9" s="15"/>
      <c r="R9" s="15"/>
      <c r="S9" s="15"/>
      <c r="T9" s="15"/>
      <c r="U9" s="5"/>
      <c r="V9" s="5"/>
      <c r="W9" s="15"/>
      <c r="X9" s="15"/>
      <c r="Y9" s="15"/>
      <c r="Z9" s="15"/>
      <c r="AA9" s="15"/>
      <c r="AB9" s="15"/>
      <c r="AC9" s="3"/>
      <c r="AD9" s="15"/>
      <c r="AE9" s="13"/>
    </row>
    <row r="10" spans="1:31" ht="19.5" customHeight="1">
      <c r="A10" s="15"/>
      <c r="B10" s="15"/>
      <c r="C10" s="15"/>
      <c r="D10" s="15"/>
      <c r="E10" s="15"/>
      <c r="F10" s="5"/>
      <c r="G10" s="15"/>
      <c r="H10" s="15"/>
      <c r="I10" s="15"/>
      <c r="J10" s="13"/>
      <c r="K10" s="15"/>
      <c r="L10" s="15"/>
      <c r="M10" s="15"/>
      <c r="N10" s="15"/>
      <c r="O10" s="15"/>
      <c r="P10" s="15"/>
      <c r="Q10" s="15"/>
      <c r="R10" s="15"/>
      <c r="S10" s="13"/>
      <c r="T10" s="15"/>
      <c r="U10" s="5"/>
      <c r="V10" s="5"/>
      <c r="W10" s="15"/>
      <c r="X10" s="15"/>
      <c r="Y10" s="15"/>
      <c r="Z10" s="15"/>
      <c r="AA10" s="15"/>
      <c r="AB10" s="15"/>
      <c r="AC10" s="5"/>
      <c r="AD10" s="15"/>
      <c r="AE10" s="13"/>
    </row>
    <row r="11" spans="1:31" ht="19.5" customHeight="1">
      <c r="A11" s="15"/>
      <c r="B11" s="13"/>
      <c r="C11" s="15"/>
      <c r="D11" s="15"/>
      <c r="E11" s="15"/>
      <c r="F11" s="5"/>
      <c r="G11" s="15"/>
      <c r="H11" s="15"/>
      <c r="I11" s="13"/>
      <c r="J11" s="13"/>
      <c r="K11" s="13"/>
      <c r="L11" s="13"/>
      <c r="M11" s="13"/>
      <c r="N11" s="15"/>
      <c r="O11" s="15"/>
      <c r="P11" s="13"/>
      <c r="Q11" s="15"/>
      <c r="R11" s="15"/>
      <c r="S11" s="15"/>
      <c r="T11" s="15"/>
      <c r="U11" s="5"/>
      <c r="V11" s="5"/>
      <c r="W11" s="13"/>
      <c r="X11" s="13"/>
      <c r="Y11" s="15"/>
      <c r="Z11" s="15"/>
      <c r="AA11" s="13"/>
      <c r="AB11" s="13"/>
      <c r="AC11" s="3"/>
      <c r="AD11" s="13"/>
      <c r="AE11" s="13"/>
    </row>
    <row r="12" spans="1:31" ht="19.5" customHeight="1">
      <c r="A12" s="15"/>
      <c r="B12" s="15"/>
      <c r="C12" s="15"/>
      <c r="D12" s="15"/>
      <c r="E12" s="27"/>
      <c r="F12" s="5"/>
      <c r="G12" s="15"/>
      <c r="H12" s="15"/>
      <c r="I12" s="13"/>
      <c r="J12" s="13"/>
      <c r="K12" s="13"/>
      <c r="L12" s="13"/>
      <c r="M12" s="13"/>
      <c r="N12" s="15"/>
      <c r="O12" s="13"/>
      <c r="P12" s="15"/>
      <c r="Q12" s="15"/>
      <c r="R12" s="13"/>
      <c r="S12" s="13"/>
      <c r="T12" s="13"/>
      <c r="U12" s="3"/>
      <c r="V12" s="3"/>
      <c r="W12" s="13"/>
      <c r="X12" s="13"/>
      <c r="Y12" s="15"/>
      <c r="Z12" s="15"/>
      <c r="AA12" s="13"/>
      <c r="AB12" s="15"/>
      <c r="AC12" s="5"/>
      <c r="AD12" s="13"/>
      <c r="AE12" s="13"/>
    </row>
    <row r="13" spans="1:31" ht="19.5" customHeight="1">
      <c r="A13" s="13"/>
      <c r="B13" s="15"/>
      <c r="C13" s="15"/>
      <c r="D13" s="15"/>
      <c r="E13" s="27"/>
      <c r="F13" s="3"/>
      <c r="G13" s="13"/>
      <c r="H13" s="15"/>
      <c r="I13" s="13"/>
      <c r="J13" s="15"/>
      <c r="K13" s="13"/>
      <c r="L13" s="13"/>
      <c r="M13" s="13"/>
      <c r="N13" s="13"/>
      <c r="O13" s="13"/>
      <c r="P13" s="15"/>
      <c r="Q13" s="15"/>
      <c r="R13" s="13"/>
      <c r="S13" s="13"/>
      <c r="T13" s="13"/>
      <c r="U13" s="3"/>
      <c r="V13" s="3"/>
      <c r="W13" s="13"/>
      <c r="X13" s="13"/>
      <c r="Y13" s="13"/>
      <c r="Z13" s="15"/>
      <c r="AA13" s="13"/>
      <c r="AB13" s="13"/>
      <c r="AC13" s="3"/>
      <c r="AD13" s="13"/>
      <c r="AE13" s="13"/>
    </row>
    <row r="14" spans="1:31" ht="19.5" customHeight="1">
      <c r="A14" s="13"/>
      <c r="B14" s="13"/>
      <c r="C14" s="15"/>
      <c r="D14" s="15"/>
      <c r="E14" s="15"/>
      <c r="F14" s="3"/>
      <c r="G14" s="13"/>
      <c r="H14" s="15"/>
      <c r="I14" s="13"/>
      <c r="J14" s="13"/>
      <c r="K14" s="13"/>
      <c r="L14" s="13"/>
      <c r="M14" s="13"/>
      <c r="N14" s="13"/>
      <c r="O14" s="15"/>
      <c r="P14" s="15"/>
      <c r="Q14" s="13"/>
      <c r="R14" s="13"/>
      <c r="S14" s="13"/>
      <c r="T14" s="13"/>
      <c r="U14" s="3"/>
      <c r="V14" s="3"/>
      <c r="W14" s="13"/>
      <c r="X14" s="13"/>
      <c r="Y14" s="15"/>
      <c r="Z14" s="15"/>
      <c r="AA14" s="13"/>
      <c r="AB14" s="13"/>
      <c r="AC14" s="3"/>
      <c r="AD14" s="13"/>
      <c r="AE14" s="13"/>
    </row>
    <row r="15" spans="1:31" ht="19.5" customHeight="1">
      <c r="A15" s="13"/>
      <c r="B15" s="13"/>
      <c r="C15" s="13"/>
      <c r="D15" s="15"/>
      <c r="E15" s="13"/>
      <c r="F15" s="3"/>
      <c r="G15" s="15"/>
      <c r="H15" s="13"/>
      <c r="I15" s="13"/>
      <c r="J15" s="13"/>
      <c r="K15" s="13"/>
      <c r="L15" s="13"/>
      <c r="M15" s="13"/>
      <c r="N15" s="13"/>
      <c r="O15" s="15"/>
      <c r="P15" s="13"/>
      <c r="Q15" s="13"/>
      <c r="R15" s="13"/>
      <c r="S15" s="13"/>
      <c r="T15" s="13"/>
      <c r="U15" s="3"/>
      <c r="V15" s="3"/>
      <c r="W15" s="13"/>
      <c r="X15" s="13"/>
      <c r="Y15" s="13"/>
      <c r="Z15" s="13"/>
      <c r="AA15" s="13"/>
      <c r="AB15" s="13"/>
      <c r="AC15" s="3"/>
      <c r="AD15" s="13"/>
      <c r="AE15" s="13"/>
    </row>
    <row r="16" spans="1:31" ht="19.5" customHeight="1">
      <c r="A16" s="13"/>
      <c r="B16" s="13"/>
      <c r="C16" s="13"/>
      <c r="D16" s="13"/>
      <c r="E16" s="14"/>
      <c r="F16" s="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"/>
      <c r="V16" s="3"/>
      <c r="W16" s="13"/>
      <c r="X16" s="13"/>
      <c r="Y16" s="13"/>
      <c r="Z16" s="13"/>
      <c r="AA16" s="13"/>
      <c r="AB16" s="13"/>
      <c r="AC16" s="3"/>
      <c r="AD16" s="13"/>
      <c r="AE16" s="13"/>
    </row>
    <row r="17" spans="1:31" ht="19.5" customHeight="1">
      <c r="A17" s="13"/>
      <c r="B17" s="15"/>
      <c r="C17" s="15"/>
      <c r="D17" s="13"/>
      <c r="E17" s="14"/>
      <c r="F17" s="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"/>
      <c r="V17" s="3"/>
      <c r="W17" s="13"/>
      <c r="X17" s="13"/>
      <c r="Y17" s="13"/>
      <c r="Z17" s="13"/>
      <c r="AA17" s="13"/>
      <c r="AB17" s="13"/>
      <c r="AC17" s="3"/>
      <c r="AD17" s="13"/>
      <c r="AE17" s="13"/>
    </row>
    <row r="18" spans="1:31" ht="19.5" customHeight="1">
      <c r="A18" s="13"/>
      <c r="B18" s="13"/>
      <c r="C18" s="13"/>
      <c r="D18" s="13"/>
      <c r="E18" s="13"/>
      <c r="F18" s="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"/>
      <c r="V18" s="3"/>
      <c r="W18" s="13"/>
      <c r="X18" s="13"/>
      <c r="Y18" s="13"/>
      <c r="Z18" s="13"/>
      <c r="AA18" s="13"/>
      <c r="AB18" s="13"/>
      <c r="AC18" s="3"/>
      <c r="AD18" s="13"/>
      <c r="AE18" s="13"/>
    </row>
    <row r="19" spans="1:31" ht="19.5" customHeight="1">
      <c r="A19" s="13"/>
      <c r="B19" s="13"/>
      <c r="C19" s="13"/>
      <c r="D19" s="13"/>
      <c r="E19" s="13"/>
      <c r="F19" s="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"/>
      <c r="V19" s="3"/>
      <c r="W19" s="13"/>
      <c r="X19" s="13"/>
      <c r="Y19" s="13"/>
      <c r="Z19" s="13"/>
      <c r="AA19" s="13"/>
      <c r="AB19" s="13"/>
      <c r="AC19" s="3"/>
      <c r="AD19" s="13"/>
      <c r="AE19" s="13"/>
    </row>
    <row r="20" spans="1:31" ht="19.5" customHeight="1">
      <c r="A20" s="13"/>
      <c r="B20" s="13"/>
      <c r="C20" s="13"/>
      <c r="D20" s="13"/>
      <c r="E20" s="13"/>
      <c r="F20" s="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"/>
      <c r="V20" s="3"/>
      <c r="W20" s="13"/>
      <c r="X20" s="13"/>
      <c r="Y20" s="13"/>
      <c r="Z20" s="13"/>
      <c r="AA20" s="13"/>
      <c r="AB20" s="13"/>
      <c r="AC20" s="3"/>
      <c r="AD20" s="13"/>
      <c r="AE20" s="13"/>
    </row>
    <row r="21" spans="1:31" ht="19.5" customHeight="1">
      <c r="A21" s="3"/>
      <c r="B21" s="3"/>
      <c r="C21" s="3"/>
      <c r="D21" s="3"/>
      <c r="E21" s="3"/>
      <c r="F21" s="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"/>
      <c r="V21" s="3"/>
      <c r="W21" s="13"/>
      <c r="X21" s="13"/>
      <c r="Y21" s="13"/>
      <c r="Z21" s="13"/>
      <c r="AA21" s="13"/>
      <c r="AB21" s="13"/>
      <c r="AC21" s="3"/>
      <c r="AD21" s="13"/>
      <c r="AE21" s="13"/>
    </row>
    <row r="22" spans="1:31" ht="19.5" customHeight="1">
      <c r="A22" s="25"/>
      <c r="B22" s="25"/>
      <c r="C22" s="25"/>
      <c r="D22" s="25"/>
      <c r="E22" s="25"/>
      <c r="F22" s="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"/>
      <c r="V22" s="3"/>
      <c r="W22" s="13"/>
      <c r="X22" s="13"/>
      <c r="Y22" s="13"/>
      <c r="Z22" s="13"/>
      <c r="AA22" s="13"/>
      <c r="AB22" s="13"/>
      <c r="AC22" s="3"/>
      <c r="AD22" s="13"/>
      <c r="AE22" s="13"/>
    </row>
    <row r="23" spans="1:31" ht="19.5" customHeight="1">
      <c r="A23" s="2"/>
      <c r="B23" s="2"/>
      <c r="C23" s="2"/>
      <c r="D23" s="2"/>
      <c r="E23" s="2"/>
      <c r="F23" s="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W23" s="12"/>
      <c r="X23" s="12"/>
      <c r="Y23" s="12"/>
      <c r="Z23" s="12"/>
      <c r="AA23" s="12"/>
      <c r="AB23" s="12"/>
      <c r="AD23" s="12"/>
      <c r="AE23" s="12"/>
    </row>
    <row r="24" spans="1:31" ht="19.5" customHeight="1">
      <c r="A24" s="11"/>
      <c r="B24" s="11"/>
      <c r="C24" s="11"/>
      <c r="D24" s="11"/>
      <c r="E24" s="11"/>
      <c r="F24" s="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W24" s="12"/>
      <c r="X24" s="12"/>
      <c r="Y24" s="12"/>
      <c r="Z24" s="12"/>
      <c r="AA24" s="12"/>
      <c r="AB24" s="12"/>
      <c r="AD24" s="12"/>
      <c r="AE24" s="12"/>
    </row>
    <row r="25" spans="1:31" ht="19.5" customHeight="1">
      <c r="A25" s="11"/>
      <c r="B25" s="11"/>
      <c r="C25" s="11"/>
      <c r="D25" s="11"/>
      <c r="E25" s="11"/>
      <c r="F25" s="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W25" s="12"/>
      <c r="X25" s="12"/>
      <c r="Y25" s="12"/>
      <c r="Z25" s="12"/>
      <c r="AA25" s="12"/>
      <c r="AB25" s="12"/>
      <c r="AD25" s="12"/>
      <c r="AE25" s="12"/>
    </row>
    <row r="26" spans="1:31" ht="19.5" customHeight="1">
      <c r="A26" s="11"/>
      <c r="B26" s="11"/>
      <c r="C26" s="11"/>
      <c r="D26" s="11"/>
      <c r="E26" s="11"/>
      <c r="F26" s="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W26" s="12"/>
      <c r="X26" s="12"/>
      <c r="Y26" s="12"/>
      <c r="Z26" s="12"/>
      <c r="AA26" s="12"/>
      <c r="AB26" s="12"/>
      <c r="AD26" s="12"/>
      <c r="AE26" s="12"/>
    </row>
    <row r="27" spans="1:31" ht="19.5" customHeight="1">
      <c r="A27" s="11"/>
      <c r="B27" s="11"/>
      <c r="C27" s="11"/>
      <c r="D27" s="11"/>
      <c r="E27" s="11"/>
      <c r="F27" s="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W27" s="12"/>
      <c r="X27" s="12"/>
      <c r="Y27" s="12"/>
      <c r="Z27" s="12"/>
      <c r="AA27" s="12"/>
      <c r="AB27" s="12"/>
      <c r="AD27" s="12"/>
      <c r="AE27" s="12"/>
    </row>
    <row r="28" spans="1:31" ht="19.5" customHeight="1">
      <c r="A28" s="11"/>
      <c r="B28" s="11"/>
      <c r="C28" s="11"/>
      <c r="D28" s="11"/>
      <c r="E28" s="11"/>
      <c r="F28" s="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W28" s="12"/>
      <c r="X28" s="12"/>
      <c r="Y28" s="12"/>
      <c r="Z28" s="12"/>
      <c r="AA28" s="12"/>
      <c r="AB28" s="12"/>
      <c r="AD28" s="12"/>
      <c r="AE28" s="12"/>
    </row>
    <row r="29" spans="1:31" ht="19.5" customHeight="1">
      <c r="A29" s="11"/>
      <c r="B29" s="11"/>
      <c r="C29" s="11"/>
      <c r="D29" s="11"/>
      <c r="E29" s="11"/>
      <c r="F29" s="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W29" s="12"/>
      <c r="X29" s="12"/>
      <c r="Y29" s="12"/>
      <c r="Z29" s="12"/>
      <c r="AA29" s="12"/>
      <c r="AB29" s="12"/>
      <c r="AD29" s="12"/>
      <c r="AE29" s="12"/>
    </row>
    <row r="30" spans="1:31" ht="19.5" customHeight="1">
      <c r="A30" s="11"/>
      <c r="B30" s="11"/>
      <c r="C30" s="11"/>
      <c r="D30" s="11"/>
      <c r="E30" s="11"/>
      <c r="F30" s="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W30" s="12"/>
      <c r="X30" s="12"/>
      <c r="Y30" s="12"/>
      <c r="Z30" s="12"/>
      <c r="AA30" s="12"/>
      <c r="AB30" s="12"/>
      <c r="AD30" s="12"/>
      <c r="AE30" s="12"/>
    </row>
    <row r="31" spans="1:31" ht="19.5" customHeight="1">
      <c r="A31" s="11"/>
      <c r="B31" s="11"/>
      <c r="C31" s="11"/>
      <c r="D31" s="11"/>
      <c r="E31" s="11"/>
      <c r="F31" s="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W31" s="12"/>
      <c r="X31" s="12"/>
      <c r="Y31" s="12"/>
      <c r="Z31" s="12"/>
      <c r="AA31" s="12"/>
      <c r="AB31" s="12"/>
      <c r="AD31" s="12"/>
      <c r="AE31" s="12"/>
    </row>
    <row r="32" spans="1:31" ht="19.5" customHeight="1">
      <c r="A32" s="11"/>
      <c r="B32" s="11"/>
      <c r="C32" s="11"/>
      <c r="D32" s="11"/>
      <c r="E32" s="11"/>
      <c r="F32" s="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W32" s="12"/>
      <c r="X32" s="12"/>
      <c r="Y32" s="12"/>
      <c r="Z32" s="12"/>
      <c r="AA32" s="12"/>
      <c r="AB32" s="12"/>
      <c r="AD32" s="12"/>
      <c r="AE32" s="12"/>
    </row>
    <row r="33" spans="1:31" ht="19.5" customHeight="1">
      <c r="A33" s="11"/>
      <c r="B33" s="11"/>
      <c r="C33" s="11"/>
      <c r="D33" s="11"/>
      <c r="E33" s="11"/>
      <c r="F33" s="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W33" s="12"/>
      <c r="X33" s="12"/>
      <c r="Y33" s="12"/>
      <c r="Z33" s="12"/>
      <c r="AA33" s="12"/>
      <c r="AB33" s="12"/>
      <c r="AD33" s="12"/>
      <c r="AE33" s="12"/>
    </row>
    <row r="34" spans="1:31" ht="19.5" customHeight="1">
      <c r="A34" s="11"/>
      <c r="B34" s="11"/>
      <c r="C34" s="11"/>
      <c r="D34" s="11"/>
      <c r="E34" s="11"/>
      <c r="F34" s="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W34" s="12"/>
      <c r="X34" s="12"/>
      <c r="Y34" s="12"/>
      <c r="Z34" s="12"/>
      <c r="AA34" s="12"/>
      <c r="AB34" s="12"/>
      <c r="AD34" s="12"/>
      <c r="AE34" s="12"/>
    </row>
    <row r="35" spans="1:31" ht="19.5" customHeight="1">
      <c r="A35" s="11"/>
      <c r="B35" s="11"/>
      <c r="C35" s="11"/>
      <c r="D35" s="11"/>
      <c r="E35" s="11"/>
      <c r="F35" s="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W35" s="12"/>
      <c r="X35" s="12"/>
      <c r="Y35" s="12"/>
      <c r="Z35" s="12"/>
      <c r="AA35" s="12"/>
      <c r="AB35" s="12"/>
      <c r="AD35" s="12"/>
      <c r="AE35" s="12"/>
    </row>
  </sheetData>
  <sheetProtection/>
  <mergeCells count="28">
    <mergeCell ref="AD5:AD6"/>
    <mergeCell ref="A4:E4"/>
    <mergeCell ref="F4:F6"/>
    <mergeCell ref="X5:X6"/>
    <mergeCell ref="Y5:Y6"/>
    <mergeCell ref="Z5:Z6"/>
    <mergeCell ref="AA5:AA6"/>
    <mergeCell ref="AB5:AB6"/>
    <mergeCell ref="U5:U6"/>
    <mergeCell ref="AC5:AC6"/>
    <mergeCell ref="D5:D6"/>
    <mergeCell ref="E5:E6"/>
    <mergeCell ref="G5:G6"/>
    <mergeCell ref="H5:H6"/>
    <mergeCell ref="I5:I6"/>
    <mergeCell ref="J5:J6"/>
    <mergeCell ref="P5:P6"/>
    <mergeCell ref="V5:V6"/>
    <mergeCell ref="S5:S6"/>
    <mergeCell ref="T5:T6"/>
    <mergeCell ref="W5:W6"/>
    <mergeCell ref="K5:K6"/>
    <mergeCell ref="L5:L6"/>
    <mergeCell ref="M5:M6"/>
    <mergeCell ref="N5:N6"/>
    <mergeCell ref="O5:O6"/>
    <mergeCell ref="Q5:Q6"/>
    <mergeCell ref="R5:R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tabSelected="1" zoomScalePageLayoutView="0" workbookViewId="0" topLeftCell="A1">
      <selection activeCell="F3" sqref="F3"/>
    </sheetView>
  </sheetViews>
  <sheetFormatPr defaultColWidth="9.16015625" defaultRowHeight="12.75" customHeight="1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  <col min="7" max="9" width="12" style="0" customWidth="1"/>
    <col min="10" max="243" width="10.66015625" style="0" customWidth="1"/>
  </cols>
  <sheetData>
    <row r="1" spans="1:9" ht="12.75" customHeight="1">
      <c r="A1" s="60"/>
      <c r="B1" s="81"/>
      <c r="C1" s="61"/>
      <c r="D1" s="61"/>
      <c r="E1" s="61"/>
      <c r="F1" s="62" t="s">
        <v>102</v>
      </c>
      <c r="G1" s="63"/>
      <c r="H1" s="63"/>
      <c r="I1" s="63"/>
    </row>
    <row r="2" spans="1:9" ht="22.5" customHeight="1">
      <c r="A2" s="108" t="s">
        <v>185</v>
      </c>
      <c r="B2" s="105"/>
      <c r="C2" s="106"/>
      <c r="D2" s="106"/>
      <c r="E2" s="106"/>
      <c r="F2" s="106"/>
      <c r="G2" s="63"/>
      <c r="H2" s="63"/>
      <c r="I2" s="63"/>
    </row>
    <row r="3" spans="1:9" ht="12.75" customHeight="1">
      <c r="A3" s="114" t="s">
        <v>239</v>
      </c>
      <c r="B3" s="81"/>
      <c r="C3" s="81"/>
      <c r="D3" s="80"/>
      <c r="E3" s="80"/>
      <c r="F3" s="89" t="s">
        <v>470</v>
      </c>
      <c r="G3" s="63"/>
      <c r="H3" s="63"/>
      <c r="I3" s="63"/>
    </row>
    <row r="4" spans="1:9" ht="21.75" customHeight="1">
      <c r="A4" s="107" t="s">
        <v>385</v>
      </c>
      <c r="B4" s="107"/>
      <c r="C4" s="107"/>
      <c r="D4" s="215" t="s">
        <v>171</v>
      </c>
      <c r="E4" s="178" t="s">
        <v>74</v>
      </c>
      <c r="F4" s="183" t="s">
        <v>325</v>
      </c>
      <c r="G4" s="63"/>
      <c r="H4" s="63"/>
      <c r="I4" s="63"/>
    </row>
    <row r="5" spans="1:9" ht="21.75" customHeight="1">
      <c r="A5" s="54" t="s">
        <v>163</v>
      </c>
      <c r="B5" s="54" t="s">
        <v>278</v>
      </c>
      <c r="C5" s="54" t="s">
        <v>274</v>
      </c>
      <c r="D5" s="215"/>
      <c r="E5" s="175"/>
      <c r="F5" s="183"/>
      <c r="G5" s="63"/>
      <c r="H5" s="63"/>
      <c r="I5" s="63"/>
    </row>
    <row r="6" spans="1:9" ht="21.75" customHeight="1">
      <c r="A6" s="138"/>
      <c r="B6" s="138"/>
      <c r="C6" s="138"/>
      <c r="D6" s="141"/>
      <c r="E6" s="143" t="s">
        <v>90</v>
      </c>
      <c r="F6" s="69">
        <v>8385000</v>
      </c>
      <c r="G6" s="63"/>
      <c r="H6" s="63"/>
      <c r="I6" s="63"/>
    </row>
    <row r="7" spans="1:9" ht="21.75" customHeight="1">
      <c r="A7" s="138"/>
      <c r="B7" s="138"/>
      <c r="C7" s="138"/>
      <c r="D7" s="141"/>
      <c r="E7" s="143" t="s">
        <v>177</v>
      </c>
      <c r="F7" s="69">
        <v>8385000</v>
      </c>
      <c r="G7" s="63"/>
      <c r="H7" s="63"/>
      <c r="I7" s="63"/>
    </row>
    <row r="8" spans="1:9" ht="21.75" customHeight="1">
      <c r="A8" s="138"/>
      <c r="B8" s="138"/>
      <c r="C8" s="138"/>
      <c r="D8" s="141" t="s">
        <v>129</v>
      </c>
      <c r="E8" s="143" t="s">
        <v>172</v>
      </c>
      <c r="F8" s="69">
        <v>8385000</v>
      </c>
      <c r="G8" s="63"/>
      <c r="H8" s="63"/>
      <c r="I8" s="63"/>
    </row>
    <row r="9" spans="1:9" ht="21.75" customHeight="1">
      <c r="A9" s="138" t="s">
        <v>345</v>
      </c>
      <c r="B9" s="138" t="s">
        <v>207</v>
      </c>
      <c r="C9" s="138" t="s">
        <v>23</v>
      </c>
      <c r="D9" s="141" t="s">
        <v>26</v>
      </c>
      <c r="E9" s="143" t="s">
        <v>281</v>
      </c>
      <c r="F9" s="69">
        <v>1750000</v>
      </c>
      <c r="G9" s="63"/>
      <c r="H9" s="63"/>
      <c r="I9" s="63"/>
    </row>
    <row r="10" spans="1:9" ht="21.75" customHeight="1">
      <c r="A10" s="138" t="s">
        <v>377</v>
      </c>
      <c r="B10" s="138" t="s">
        <v>105</v>
      </c>
      <c r="C10" s="138" t="s">
        <v>296</v>
      </c>
      <c r="D10" s="141" t="s">
        <v>26</v>
      </c>
      <c r="E10" s="143" t="s">
        <v>241</v>
      </c>
      <c r="F10" s="69">
        <v>250000</v>
      </c>
      <c r="G10" s="63"/>
      <c r="H10" s="63"/>
      <c r="I10" s="63"/>
    </row>
    <row r="11" spans="1:9" ht="21.75" customHeight="1">
      <c r="A11" s="138" t="s">
        <v>345</v>
      </c>
      <c r="B11" s="138" t="s">
        <v>207</v>
      </c>
      <c r="C11" s="138" t="s">
        <v>23</v>
      </c>
      <c r="D11" s="141" t="s">
        <v>26</v>
      </c>
      <c r="E11" s="143" t="s">
        <v>240</v>
      </c>
      <c r="F11" s="69">
        <v>150000</v>
      </c>
      <c r="G11" s="63"/>
      <c r="H11" s="63"/>
      <c r="I11" s="63"/>
    </row>
    <row r="12" spans="1:9" ht="21.75" customHeight="1">
      <c r="A12" s="138" t="s">
        <v>377</v>
      </c>
      <c r="B12" s="138" t="s">
        <v>105</v>
      </c>
      <c r="C12" s="138" t="s">
        <v>296</v>
      </c>
      <c r="D12" s="141" t="s">
        <v>26</v>
      </c>
      <c r="E12" s="143" t="s">
        <v>159</v>
      </c>
      <c r="F12" s="69">
        <v>120000</v>
      </c>
      <c r="G12" s="63"/>
      <c r="H12" s="63"/>
      <c r="I12" s="63"/>
    </row>
    <row r="13" spans="1:9" ht="21.75" customHeight="1">
      <c r="A13" s="138" t="s">
        <v>345</v>
      </c>
      <c r="B13" s="138" t="s">
        <v>207</v>
      </c>
      <c r="C13" s="138" t="s">
        <v>23</v>
      </c>
      <c r="D13" s="141" t="s">
        <v>26</v>
      </c>
      <c r="E13" s="143" t="s">
        <v>362</v>
      </c>
      <c r="F13" s="69">
        <v>80000</v>
      </c>
      <c r="G13" s="63"/>
      <c r="H13" s="63"/>
      <c r="I13" s="63"/>
    </row>
    <row r="14" spans="1:9" ht="21.75" customHeight="1">
      <c r="A14" s="138" t="s">
        <v>377</v>
      </c>
      <c r="B14" s="138" t="s">
        <v>105</v>
      </c>
      <c r="C14" s="138" t="s">
        <v>296</v>
      </c>
      <c r="D14" s="141" t="s">
        <v>26</v>
      </c>
      <c r="E14" s="143" t="s">
        <v>43</v>
      </c>
      <c r="F14" s="69">
        <v>100000</v>
      </c>
      <c r="G14" s="63"/>
      <c r="H14" s="63"/>
      <c r="I14" s="63"/>
    </row>
    <row r="15" spans="1:9" ht="21.75" customHeight="1">
      <c r="A15" s="138" t="s">
        <v>377</v>
      </c>
      <c r="B15" s="138" t="s">
        <v>105</v>
      </c>
      <c r="C15" s="138" t="s">
        <v>296</v>
      </c>
      <c r="D15" s="141" t="s">
        <v>26</v>
      </c>
      <c r="E15" s="143" t="s">
        <v>217</v>
      </c>
      <c r="F15" s="69">
        <v>310000</v>
      </c>
      <c r="G15" s="63"/>
      <c r="H15" s="63"/>
      <c r="I15" s="63"/>
    </row>
    <row r="16" spans="1:6" ht="21.75" customHeight="1">
      <c r="A16" s="138" t="s">
        <v>345</v>
      </c>
      <c r="B16" s="138" t="s">
        <v>207</v>
      </c>
      <c r="C16" s="138" t="s">
        <v>23</v>
      </c>
      <c r="D16" s="141" t="s">
        <v>26</v>
      </c>
      <c r="E16" s="143" t="s">
        <v>337</v>
      </c>
      <c r="F16" s="69">
        <v>300000</v>
      </c>
    </row>
    <row r="17" spans="1:6" ht="21.75" customHeight="1">
      <c r="A17" s="138" t="s">
        <v>345</v>
      </c>
      <c r="B17" s="138" t="s">
        <v>207</v>
      </c>
      <c r="C17" s="138" t="s">
        <v>23</v>
      </c>
      <c r="D17" s="141" t="s">
        <v>26</v>
      </c>
      <c r="E17" s="143" t="s">
        <v>146</v>
      </c>
      <c r="F17" s="69">
        <v>300000</v>
      </c>
    </row>
    <row r="18" spans="1:6" ht="21.75" customHeight="1">
      <c r="A18" s="138" t="s">
        <v>377</v>
      </c>
      <c r="B18" s="138" t="s">
        <v>105</v>
      </c>
      <c r="C18" s="138" t="s">
        <v>209</v>
      </c>
      <c r="D18" s="141" t="s">
        <v>26</v>
      </c>
      <c r="E18" s="143" t="s">
        <v>290</v>
      </c>
      <c r="F18" s="69">
        <v>540000</v>
      </c>
    </row>
    <row r="19" spans="1:6" ht="21.75" customHeight="1">
      <c r="A19" s="138" t="s">
        <v>345</v>
      </c>
      <c r="B19" s="138" t="s">
        <v>207</v>
      </c>
      <c r="C19" s="138" t="s">
        <v>23</v>
      </c>
      <c r="D19" s="141" t="s">
        <v>26</v>
      </c>
      <c r="E19" s="143" t="s">
        <v>312</v>
      </c>
      <c r="F19" s="69">
        <v>285000</v>
      </c>
    </row>
    <row r="20" spans="1:6" ht="21.75" customHeight="1">
      <c r="A20" s="138" t="s">
        <v>345</v>
      </c>
      <c r="B20" s="138" t="s">
        <v>207</v>
      </c>
      <c r="C20" s="138" t="s">
        <v>23</v>
      </c>
      <c r="D20" s="141" t="s">
        <v>26</v>
      </c>
      <c r="E20" s="143" t="s">
        <v>45</v>
      </c>
      <c r="F20" s="69">
        <v>200000</v>
      </c>
    </row>
    <row r="21" spans="1:6" ht="21.75" customHeight="1">
      <c r="A21" s="138" t="s">
        <v>345</v>
      </c>
      <c r="B21" s="138" t="s">
        <v>207</v>
      </c>
      <c r="C21" s="138" t="s">
        <v>23</v>
      </c>
      <c r="D21" s="141" t="s">
        <v>26</v>
      </c>
      <c r="E21" s="143" t="s">
        <v>59</v>
      </c>
      <c r="F21" s="69">
        <v>4000000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E5" sqref="E5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60"/>
      <c r="B1" s="61"/>
      <c r="C1" s="80"/>
      <c r="D1" s="80"/>
      <c r="E1" s="80"/>
      <c r="F1" s="61"/>
      <c r="G1" s="61"/>
      <c r="H1" s="62" t="s">
        <v>174</v>
      </c>
      <c r="I1" s="63"/>
      <c r="J1" s="63"/>
      <c r="K1" s="63"/>
    </row>
    <row r="2" spans="1:11" ht="24.75" customHeight="1">
      <c r="A2" s="64" t="s">
        <v>306</v>
      </c>
      <c r="B2" s="64"/>
      <c r="C2" s="82"/>
      <c r="D2" s="82"/>
      <c r="E2" s="82"/>
      <c r="F2" s="64"/>
      <c r="G2" s="64"/>
      <c r="H2" s="64"/>
      <c r="I2" s="63"/>
      <c r="J2" s="63"/>
      <c r="K2" s="63"/>
    </row>
    <row r="3" spans="1:11" ht="24.75" customHeight="1">
      <c r="A3" s="60" t="s">
        <v>0</v>
      </c>
      <c r="B3" s="60"/>
      <c r="C3" s="81"/>
      <c r="D3" s="81"/>
      <c r="E3" s="81"/>
      <c r="F3" s="80"/>
      <c r="G3" s="80"/>
      <c r="H3" s="89" t="s">
        <v>22</v>
      </c>
      <c r="I3" s="63"/>
      <c r="J3" s="63"/>
      <c r="K3" s="63"/>
    </row>
    <row r="4" spans="1:11" ht="21.75" customHeight="1">
      <c r="A4" s="91" t="s">
        <v>89</v>
      </c>
      <c r="B4" s="91"/>
      <c r="C4" s="91"/>
      <c r="D4" s="91"/>
      <c r="E4" s="92"/>
      <c r="F4" s="178" t="s">
        <v>90</v>
      </c>
      <c r="G4" s="178" t="s">
        <v>34</v>
      </c>
      <c r="H4" s="183" t="s">
        <v>234</v>
      </c>
      <c r="I4" s="63"/>
      <c r="J4" s="63"/>
      <c r="K4" s="63"/>
    </row>
    <row r="5" spans="1:11" ht="47.25" customHeight="1">
      <c r="A5" s="90" t="s">
        <v>163</v>
      </c>
      <c r="B5" s="90" t="s">
        <v>278</v>
      </c>
      <c r="C5" s="90" t="s">
        <v>274</v>
      </c>
      <c r="D5" s="90" t="s">
        <v>198</v>
      </c>
      <c r="E5" s="179" t="s">
        <v>469</v>
      </c>
      <c r="F5" s="178"/>
      <c r="G5" s="178"/>
      <c r="H5" s="183"/>
      <c r="I5" s="63"/>
      <c r="J5" s="63"/>
      <c r="K5" s="63"/>
    </row>
    <row r="6" spans="1:11" ht="24.75" customHeight="1">
      <c r="A6" s="144"/>
      <c r="B6" s="138"/>
      <c r="C6" s="141"/>
      <c r="D6" s="143"/>
      <c r="E6" s="141"/>
      <c r="F6" s="145"/>
      <c r="G6" s="142"/>
      <c r="H6" s="146"/>
      <c r="I6" s="63"/>
      <c r="J6" s="63"/>
      <c r="K6" s="63"/>
    </row>
    <row r="7" spans="1:11" ht="24.75" customHeight="1">
      <c r="A7" s="171" t="s">
        <v>466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4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24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24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24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24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24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4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24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24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4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E5" sqref="E5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60"/>
      <c r="B1" s="61"/>
      <c r="C1" s="80"/>
      <c r="D1" s="80"/>
      <c r="E1" s="80"/>
      <c r="F1" s="61"/>
      <c r="G1" s="61"/>
      <c r="H1" s="62" t="s">
        <v>73</v>
      </c>
      <c r="I1" s="63"/>
      <c r="J1" s="63"/>
      <c r="K1" s="63"/>
    </row>
    <row r="2" spans="1:11" ht="24.75" customHeight="1">
      <c r="A2" s="64" t="s">
        <v>280</v>
      </c>
      <c r="B2" s="64"/>
      <c r="C2" s="82"/>
      <c r="D2" s="82"/>
      <c r="E2" s="82"/>
      <c r="F2" s="64"/>
      <c r="G2" s="64"/>
      <c r="H2" s="64"/>
      <c r="I2" s="63"/>
      <c r="J2" s="63"/>
      <c r="K2" s="63"/>
    </row>
    <row r="3" spans="1:11" ht="24.75" customHeight="1">
      <c r="A3" s="60" t="s">
        <v>0</v>
      </c>
      <c r="B3" s="60"/>
      <c r="C3" s="81"/>
      <c r="D3" s="81"/>
      <c r="E3" s="81"/>
      <c r="F3" s="80"/>
      <c r="G3" s="80"/>
      <c r="H3" s="89" t="s">
        <v>22</v>
      </c>
      <c r="I3" s="63"/>
      <c r="J3" s="63"/>
      <c r="K3" s="63"/>
    </row>
    <row r="4" spans="1:11" ht="21.75" customHeight="1">
      <c r="A4" s="91" t="s">
        <v>89</v>
      </c>
      <c r="B4" s="91"/>
      <c r="C4" s="91"/>
      <c r="D4" s="91"/>
      <c r="E4" s="92"/>
      <c r="F4" s="178" t="s">
        <v>90</v>
      </c>
      <c r="G4" s="178" t="s">
        <v>34</v>
      </c>
      <c r="H4" s="183" t="s">
        <v>234</v>
      </c>
      <c r="I4" s="63"/>
      <c r="J4" s="63"/>
      <c r="K4" s="63"/>
    </row>
    <row r="5" spans="1:11" ht="47.25" customHeight="1">
      <c r="A5" s="90" t="s">
        <v>163</v>
      </c>
      <c r="B5" s="90" t="s">
        <v>278</v>
      </c>
      <c r="C5" s="90" t="s">
        <v>274</v>
      </c>
      <c r="D5" s="90" t="s">
        <v>198</v>
      </c>
      <c r="E5" s="179" t="s">
        <v>469</v>
      </c>
      <c r="F5" s="178"/>
      <c r="G5" s="178"/>
      <c r="H5" s="183"/>
      <c r="I5" s="63"/>
      <c r="J5" s="63"/>
      <c r="K5" s="63"/>
    </row>
    <row r="6" spans="1:11" ht="24.75" customHeight="1">
      <c r="A6" s="144"/>
      <c r="B6" s="138"/>
      <c r="C6" s="141"/>
      <c r="D6" s="143"/>
      <c r="E6" s="141"/>
      <c r="F6" s="145"/>
      <c r="G6" s="142"/>
      <c r="H6" s="146"/>
      <c r="I6" s="63"/>
      <c r="J6" s="63"/>
      <c r="K6" s="63"/>
    </row>
    <row r="7" spans="1:11" ht="24.75" customHeight="1">
      <c r="A7" s="171" t="s">
        <v>466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4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24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24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24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24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24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4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24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24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4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80"/>
      <c r="C1" s="89"/>
      <c r="D1" s="98"/>
      <c r="E1" s="98"/>
      <c r="F1" s="89" t="s">
        <v>350</v>
      </c>
      <c r="G1" s="98"/>
    </row>
    <row r="2" spans="1:7" ht="22.5" customHeight="1">
      <c r="A2" s="99" t="s">
        <v>93</v>
      </c>
      <c r="B2" s="30"/>
      <c r="C2" s="99"/>
      <c r="D2" s="117"/>
      <c r="E2" s="117"/>
      <c r="F2" s="99"/>
      <c r="G2" s="98"/>
    </row>
    <row r="3" spans="1:7" ht="12.75" customHeight="1">
      <c r="A3" s="160" t="s">
        <v>239</v>
      </c>
      <c r="C3" s="100"/>
      <c r="D3" s="98"/>
      <c r="E3" s="98"/>
      <c r="F3" s="100" t="s">
        <v>22</v>
      </c>
      <c r="G3" s="98"/>
    </row>
    <row r="4" spans="1:7" ht="21.75" customHeight="1">
      <c r="A4" s="216" t="s">
        <v>147</v>
      </c>
      <c r="B4" s="217" t="s">
        <v>257</v>
      </c>
      <c r="C4" s="118" t="s">
        <v>387</v>
      </c>
      <c r="D4" s="118"/>
      <c r="E4" s="118"/>
      <c r="F4" s="118"/>
      <c r="G4" s="98"/>
    </row>
    <row r="5" spans="1:7" ht="21.75" customHeight="1">
      <c r="A5" s="216"/>
      <c r="B5" s="217"/>
      <c r="C5" s="116" t="s">
        <v>214</v>
      </c>
      <c r="D5" s="119" t="s">
        <v>246</v>
      </c>
      <c r="E5" s="120" t="s">
        <v>206</v>
      </c>
      <c r="F5" s="120" t="s">
        <v>319</v>
      </c>
      <c r="G5" s="98"/>
    </row>
    <row r="6" spans="1:7" ht="19.5" customHeight="1">
      <c r="A6" s="115" t="s">
        <v>90</v>
      </c>
      <c r="B6" s="121">
        <f>SUM(B7,B8,B9)</f>
        <v>1440000</v>
      </c>
      <c r="C6" s="121">
        <f aca="true" t="shared" si="0" ref="C6:C11">SUM(D6,E6,F6)</f>
        <v>1440000</v>
      </c>
      <c r="D6" s="122">
        <f>SUM(D7,D8,D9)</f>
        <v>1440000</v>
      </c>
      <c r="E6" s="122">
        <f>SUM(E7,E8,E9)</f>
        <v>0</v>
      </c>
      <c r="F6" s="122">
        <f>SUM(F7,F8,F9)</f>
        <v>0</v>
      </c>
      <c r="G6" s="98"/>
    </row>
    <row r="7" spans="1:7" ht="19.5" customHeight="1">
      <c r="A7" s="101" t="s">
        <v>467</v>
      </c>
      <c r="B7" s="137">
        <v>840000</v>
      </c>
      <c r="C7" s="121">
        <f t="shared" si="0"/>
        <v>840000</v>
      </c>
      <c r="D7" s="137">
        <v>840000</v>
      </c>
      <c r="E7" s="137">
        <v>0</v>
      </c>
      <c r="F7" s="137">
        <v>0</v>
      </c>
      <c r="G7" s="98"/>
    </row>
    <row r="8" spans="1:7" ht="19.5" customHeight="1">
      <c r="A8" s="101" t="s">
        <v>200</v>
      </c>
      <c r="B8" s="137">
        <v>400000</v>
      </c>
      <c r="C8" s="121">
        <f t="shared" si="0"/>
        <v>400000</v>
      </c>
      <c r="D8" s="137">
        <v>400000</v>
      </c>
      <c r="E8" s="137">
        <v>0</v>
      </c>
      <c r="F8" s="137">
        <v>0</v>
      </c>
      <c r="G8" s="98"/>
    </row>
    <row r="9" spans="1:7" ht="19.5" customHeight="1">
      <c r="A9" s="101" t="s">
        <v>203</v>
      </c>
      <c r="B9" s="123">
        <f>SUM(B10,B11)</f>
        <v>200000</v>
      </c>
      <c r="C9" s="121">
        <f t="shared" si="0"/>
        <v>200000</v>
      </c>
      <c r="D9" s="123">
        <f>SUM(D10,D11)</f>
        <v>200000</v>
      </c>
      <c r="E9" s="123">
        <f>SUM(E10,E11)</f>
        <v>0</v>
      </c>
      <c r="F9" s="123">
        <f>SUM(F10,F11)</f>
        <v>0</v>
      </c>
      <c r="G9" s="98"/>
    </row>
    <row r="10" spans="1:7" ht="19.5" customHeight="1">
      <c r="A10" s="102" t="s">
        <v>71</v>
      </c>
      <c r="B10" s="137">
        <v>200000</v>
      </c>
      <c r="C10" s="121">
        <f t="shared" si="0"/>
        <v>200000</v>
      </c>
      <c r="D10" s="137">
        <v>200000</v>
      </c>
      <c r="E10" s="137">
        <v>0</v>
      </c>
      <c r="F10" s="137">
        <v>0</v>
      </c>
      <c r="G10" s="98"/>
    </row>
    <row r="11" spans="1:7" ht="19.5" customHeight="1">
      <c r="A11" s="101" t="s">
        <v>111</v>
      </c>
      <c r="B11" s="137">
        <v>0</v>
      </c>
      <c r="C11" s="121">
        <f t="shared" si="0"/>
        <v>0</v>
      </c>
      <c r="D11" s="137">
        <v>0</v>
      </c>
      <c r="E11" s="137">
        <v>0</v>
      </c>
      <c r="F11" s="137">
        <v>0</v>
      </c>
      <c r="G11" s="98"/>
    </row>
    <row r="12" spans="1:7" ht="19.5" customHeight="1">
      <c r="A12" s="98"/>
      <c r="B12" s="98"/>
      <c r="C12" s="98"/>
      <c r="D12" s="98"/>
      <c r="E12" s="98"/>
      <c r="F12" s="98"/>
      <c r="G12" s="98"/>
    </row>
    <row r="13" spans="1:7" ht="19.5" customHeight="1">
      <c r="A13" s="98"/>
      <c r="B13" s="98"/>
      <c r="C13" s="98"/>
      <c r="D13" s="98"/>
      <c r="E13" s="98"/>
      <c r="F13" s="98"/>
      <c r="G13" s="98"/>
    </row>
    <row r="14" spans="1:7" ht="19.5" customHeight="1">
      <c r="A14" s="98"/>
      <c r="B14" s="98"/>
      <c r="C14" s="98"/>
      <c r="D14" s="98"/>
      <c r="E14" s="98"/>
      <c r="F14" s="98"/>
      <c r="G14" s="98"/>
    </row>
    <row r="15" spans="1:7" ht="19.5" customHeight="1">
      <c r="A15" s="98"/>
      <c r="B15" s="98"/>
      <c r="C15" s="98"/>
      <c r="D15" s="98"/>
      <c r="E15" s="98"/>
      <c r="F15" s="98"/>
      <c r="G15" s="98"/>
    </row>
    <row r="16" spans="1:7" ht="19.5" customHeight="1">
      <c r="A16" s="98"/>
      <c r="B16" s="98"/>
      <c r="C16" s="98"/>
      <c r="D16" s="98"/>
      <c r="E16" s="98"/>
      <c r="F16" s="98"/>
      <c r="G16" s="98"/>
    </row>
    <row r="17" spans="1:7" ht="19.5" customHeight="1">
      <c r="A17" s="98"/>
      <c r="B17" s="98"/>
      <c r="C17" s="98"/>
      <c r="D17" s="98"/>
      <c r="E17" s="98"/>
      <c r="F17" s="98"/>
      <c r="G17" s="98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  <col min="8" max="10" width="12" style="0" customWidth="1"/>
  </cols>
  <sheetData>
    <row r="1" spans="1:10" ht="24.75" customHeight="1">
      <c r="A1" s="60"/>
      <c r="B1" s="61"/>
      <c r="C1" s="80"/>
      <c r="D1" s="80"/>
      <c r="E1" s="80"/>
      <c r="F1" s="80"/>
      <c r="G1" s="62" t="s">
        <v>276</v>
      </c>
      <c r="H1" s="63"/>
      <c r="I1" s="63"/>
      <c r="J1" s="63"/>
    </row>
    <row r="2" spans="1:10" ht="24.75" customHeight="1">
      <c r="A2" s="64" t="s">
        <v>355</v>
      </c>
      <c r="B2" s="64"/>
      <c r="C2" s="82"/>
      <c r="D2" s="82"/>
      <c r="E2" s="82"/>
      <c r="F2" s="82"/>
      <c r="G2" s="64"/>
      <c r="H2" s="63"/>
      <c r="I2" s="63"/>
      <c r="J2" s="63"/>
    </row>
    <row r="3" spans="1:10" ht="24.75" customHeight="1">
      <c r="A3" s="114" t="s">
        <v>0</v>
      </c>
      <c r="B3" s="81"/>
      <c r="C3" s="81"/>
      <c r="D3" s="81"/>
      <c r="E3" s="81"/>
      <c r="F3" s="81"/>
      <c r="G3" s="89" t="s">
        <v>22</v>
      </c>
      <c r="H3" s="63"/>
      <c r="I3" s="63"/>
      <c r="J3" s="63"/>
    </row>
    <row r="4" spans="1:10" ht="21.75" customHeight="1">
      <c r="A4" s="218" t="s">
        <v>198</v>
      </c>
      <c r="B4" s="218" t="s">
        <v>297</v>
      </c>
      <c r="C4" s="218" t="s">
        <v>349</v>
      </c>
      <c r="D4" s="218" t="s">
        <v>199</v>
      </c>
      <c r="E4" s="185" t="s">
        <v>135</v>
      </c>
      <c r="F4" s="220" t="s">
        <v>85</v>
      </c>
      <c r="G4" s="183" t="s">
        <v>305</v>
      </c>
      <c r="H4" s="63"/>
      <c r="I4" s="63"/>
      <c r="J4" s="63"/>
    </row>
    <row r="5" spans="1:10" ht="47.25" customHeight="1">
      <c r="A5" s="219"/>
      <c r="B5" s="219"/>
      <c r="C5" s="219"/>
      <c r="D5" s="219"/>
      <c r="E5" s="186"/>
      <c r="F5" s="221"/>
      <c r="G5" s="184"/>
      <c r="H5" s="63"/>
      <c r="I5" s="63"/>
      <c r="J5" s="63"/>
    </row>
    <row r="6" spans="1:10" ht="24.75" customHeight="1">
      <c r="A6" s="144"/>
      <c r="B6" s="141"/>
      <c r="C6" s="143"/>
      <c r="D6" s="138"/>
      <c r="E6" s="138"/>
      <c r="F6" s="137"/>
      <c r="G6" s="161"/>
      <c r="H6" s="63"/>
      <c r="I6" s="63"/>
      <c r="J6" s="63"/>
    </row>
    <row r="7" spans="1:10" ht="24.75" customHeight="1">
      <c r="A7" s="171" t="s">
        <v>466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24.75" customHeight="1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0" ht="24.75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0" ht="24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24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24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24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24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24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24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24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PageLayoutView="0" workbookViewId="0" topLeftCell="A1">
      <selection activeCell="D58" sqref="D58"/>
    </sheetView>
  </sheetViews>
  <sheetFormatPr defaultColWidth="12" defaultRowHeight="11.25"/>
  <cols>
    <col min="1" max="1" width="12" style="162" customWidth="1"/>
    <col min="2" max="2" width="8" style="162" customWidth="1"/>
    <col min="3" max="3" width="9" style="162" customWidth="1"/>
    <col min="4" max="4" width="11.5" style="162" customWidth="1"/>
    <col min="5" max="5" width="42" style="162" customWidth="1"/>
    <col min="6" max="6" width="10.16015625" style="162" customWidth="1"/>
    <col min="7" max="8" width="21.83203125" style="162" customWidth="1"/>
    <col min="9" max="16384" width="12" style="162" customWidth="1"/>
  </cols>
  <sheetData>
    <row r="1" spans="1:8" ht="28.5" customHeight="1">
      <c r="A1" s="222" t="s">
        <v>390</v>
      </c>
      <c r="B1" s="222"/>
      <c r="C1" s="222"/>
      <c r="D1" s="222"/>
      <c r="E1" s="222"/>
      <c r="F1" s="222"/>
      <c r="G1" s="222"/>
      <c r="H1" s="222"/>
    </row>
    <row r="2" spans="1:8" ht="18" customHeight="1">
      <c r="A2" s="223" t="s">
        <v>391</v>
      </c>
      <c r="B2" s="223"/>
      <c r="C2" s="223"/>
      <c r="D2" s="223"/>
      <c r="E2" s="223"/>
      <c r="F2" s="223"/>
      <c r="G2" s="223"/>
      <c r="H2" s="223"/>
    </row>
    <row r="3" spans="1:4" s="164" customFormat="1" ht="12" customHeight="1">
      <c r="A3" s="163"/>
      <c r="B3" s="163"/>
      <c r="C3" s="163"/>
      <c r="D3" s="163"/>
    </row>
    <row r="4" spans="1:8" s="165" customFormat="1" ht="25.5" customHeight="1">
      <c r="A4" s="224" t="s">
        <v>392</v>
      </c>
      <c r="B4" s="225"/>
      <c r="C4" s="226"/>
      <c r="D4" s="224" t="s">
        <v>393</v>
      </c>
      <c r="E4" s="225"/>
      <c r="F4" s="225"/>
      <c r="G4" s="225"/>
      <c r="H4" s="226"/>
    </row>
    <row r="5" spans="1:8" ht="21.75" customHeight="1">
      <c r="A5" s="227" t="s">
        <v>394</v>
      </c>
      <c r="B5" s="228" t="s">
        <v>395</v>
      </c>
      <c r="C5" s="229"/>
      <c r="D5" s="228" t="s">
        <v>396</v>
      </c>
      <c r="E5" s="229"/>
      <c r="F5" s="232" t="s">
        <v>397</v>
      </c>
      <c r="G5" s="233"/>
      <c r="H5" s="234"/>
    </row>
    <row r="6" spans="1:8" ht="21.75" customHeight="1">
      <c r="A6" s="227"/>
      <c r="B6" s="230"/>
      <c r="C6" s="231"/>
      <c r="D6" s="230"/>
      <c r="E6" s="231"/>
      <c r="F6" s="166" t="s">
        <v>398</v>
      </c>
      <c r="G6" s="166" t="s">
        <v>399</v>
      </c>
      <c r="H6" s="166" t="s">
        <v>400</v>
      </c>
    </row>
    <row r="7" spans="1:8" ht="39.75" customHeight="1">
      <c r="A7" s="227"/>
      <c r="B7" s="235" t="s">
        <v>401</v>
      </c>
      <c r="C7" s="236"/>
      <c r="D7" s="235" t="s">
        <v>402</v>
      </c>
      <c r="E7" s="236"/>
      <c r="F7" s="169">
        <v>576.5</v>
      </c>
      <c r="G7" s="169">
        <v>676.5</v>
      </c>
      <c r="H7" s="169"/>
    </row>
    <row r="8" spans="1:8" ht="39.75" customHeight="1">
      <c r="A8" s="227"/>
      <c r="B8" s="235" t="s">
        <v>403</v>
      </c>
      <c r="C8" s="236"/>
      <c r="D8" s="235" t="s">
        <v>404</v>
      </c>
      <c r="E8" s="236"/>
      <c r="F8" s="169">
        <v>162</v>
      </c>
      <c r="G8" s="169">
        <v>162</v>
      </c>
      <c r="H8" s="169"/>
    </row>
    <row r="9" spans="1:8" ht="39.75" customHeight="1">
      <c r="A9" s="227"/>
      <c r="B9" s="235" t="s">
        <v>34</v>
      </c>
      <c r="C9" s="236"/>
      <c r="D9" s="235" t="s">
        <v>405</v>
      </c>
      <c r="E9" s="236"/>
      <c r="F9" s="169">
        <v>567.67</v>
      </c>
      <c r="G9" s="169">
        <v>567.67</v>
      </c>
      <c r="H9" s="169"/>
    </row>
    <row r="10" spans="1:8" ht="21.75" customHeight="1">
      <c r="A10" s="227"/>
      <c r="B10" s="232" t="s">
        <v>406</v>
      </c>
      <c r="C10" s="233"/>
      <c r="D10" s="233"/>
      <c r="E10" s="234"/>
      <c r="F10" s="169">
        <v>1406.17</v>
      </c>
      <c r="G10" s="169">
        <v>1406.17</v>
      </c>
      <c r="H10" s="169"/>
    </row>
    <row r="11" spans="1:8" ht="43.5" customHeight="1">
      <c r="A11" s="170" t="s">
        <v>407</v>
      </c>
      <c r="B11" s="235" t="s">
        <v>408</v>
      </c>
      <c r="C11" s="237"/>
      <c r="D11" s="237"/>
      <c r="E11" s="237"/>
      <c r="F11" s="237"/>
      <c r="G11" s="237"/>
      <c r="H11" s="236"/>
    </row>
    <row r="12" spans="1:8" ht="33.75" customHeight="1">
      <c r="A12" s="227" t="s">
        <v>409</v>
      </c>
      <c r="B12" s="166" t="s">
        <v>410</v>
      </c>
      <c r="C12" s="232" t="s">
        <v>411</v>
      </c>
      <c r="D12" s="234"/>
      <c r="E12" s="232" t="s">
        <v>412</v>
      </c>
      <c r="F12" s="238"/>
      <c r="G12" s="233" t="s">
        <v>413</v>
      </c>
      <c r="H12" s="234"/>
    </row>
    <row r="13" spans="1:8" ht="13.5" customHeight="1">
      <c r="A13" s="227"/>
      <c r="B13" s="227" t="s">
        <v>414</v>
      </c>
      <c r="C13" s="228" t="s">
        <v>415</v>
      </c>
      <c r="D13" s="229"/>
      <c r="E13" s="242" t="s">
        <v>416</v>
      </c>
      <c r="F13" s="242"/>
      <c r="G13" s="235" t="s">
        <v>417</v>
      </c>
      <c r="H13" s="236"/>
    </row>
    <row r="14" spans="1:8" ht="13.5" customHeight="1">
      <c r="A14" s="227"/>
      <c r="B14" s="227"/>
      <c r="C14" s="240"/>
      <c r="D14" s="241"/>
      <c r="E14" s="242" t="s">
        <v>418</v>
      </c>
      <c r="F14" s="242"/>
      <c r="G14" s="235" t="s">
        <v>419</v>
      </c>
      <c r="H14" s="236"/>
    </row>
    <row r="15" spans="1:8" ht="13.5" customHeight="1">
      <c r="A15" s="227"/>
      <c r="B15" s="232"/>
      <c r="C15" s="227" t="s">
        <v>420</v>
      </c>
      <c r="D15" s="227"/>
      <c r="E15" s="236" t="s">
        <v>421</v>
      </c>
      <c r="F15" s="242"/>
      <c r="G15" s="235" t="s">
        <v>422</v>
      </c>
      <c r="H15" s="236"/>
    </row>
    <row r="16" spans="1:8" ht="13.5" customHeight="1">
      <c r="A16" s="227"/>
      <c r="B16" s="227"/>
      <c r="C16" s="240" t="s">
        <v>423</v>
      </c>
      <c r="D16" s="241"/>
      <c r="E16" s="235" t="s">
        <v>424</v>
      </c>
      <c r="F16" s="238"/>
      <c r="G16" s="243">
        <v>43435</v>
      </c>
      <c r="H16" s="236"/>
    </row>
    <row r="17" spans="1:8" ht="13.5" customHeight="1">
      <c r="A17" s="227"/>
      <c r="B17" s="227"/>
      <c r="C17" s="228" t="s">
        <v>425</v>
      </c>
      <c r="D17" s="228"/>
      <c r="E17" s="242" t="s">
        <v>426</v>
      </c>
      <c r="F17" s="242"/>
      <c r="G17" s="242" t="s">
        <v>427</v>
      </c>
      <c r="H17" s="242"/>
    </row>
    <row r="18" spans="1:8" ht="13.5" customHeight="1">
      <c r="A18" s="227"/>
      <c r="B18" s="227"/>
      <c r="C18" s="228"/>
      <c r="D18" s="228"/>
      <c r="E18" s="242" t="s">
        <v>428</v>
      </c>
      <c r="F18" s="242"/>
      <c r="G18" s="235" t="s">
        <v>429</v>
      </c>
      <c r="H18" s="236"/>
    </row>
    <row r="19" spans="1:8" ht="13.5" customHeight="1">
      <c r="A19" s="227"/>
      <c r="B19" s="227"/>
      <c r="C19" s="228"/>
      <c r="D19" s="228"/>
      <c r="E19" s="242" t="s">
        <v>430</v>
      </c>
      <c r="F19" s="242"/>
      <c r="G19" s="244" t="s">
        <v>431</v>
      </c>
      <c r="H19" s="244"/>
    </row>
    <row r="20" spans="1:8" ht="13.5" customHeight="1">
      <c r="A20" s="227"/>
      <c r="B20" s="227"/>
      <c r="C20" s="228"/>
      <c r="D20" s="228"/>
      <c r="E20" s="242" t="s">
        <v>432</v>
      </c>
      <c r="F20" s="235"/>
      <c r="G20" s="242" t="s">
        <v>433</v>
      </c>
      <c r="H20" s="242"/>
    </row>
    <row r="21" spans="1:8" ht="13.5" customHeight="1">
      <c r="A21" s="227"/>
      <c r="B21" s="227"/>
      <c r="C21" s="228"/>
      <c r="D21" s="228"/>
      <c r="E21" s="242" t="s">
        <v>434</v>
      </c>
      <c r="F21" s="242"/>
      <c r="G21" s="245" t="s">
        <v>431</v>
      </c>
      <c r="H21" s="245"/>
    </row>
    <row r="22" spans="1:8" ht="13.5" customHeight="1">
      <c r="A22" s="227"/>
      <c r="B22" s="227"/>
      <c r="C22" s="228"/>
      <c r="D22" s="228"/>
      <c r="E22" s="242" t="s">
        <v>435</v>
      </c>
      <c r="F22" s="242"/>
      <c r="G22" s="242" t="s">
        <v>436</v>
      </c>
      <c r="H22" s="242"/>
    </row>
    <row r="23" spans="1:8" ht="13.5" customHeight="1">
      <c r="A23" s="227"/>
      <c r="B23" s="227"/>
      <c r="C23" s="228"/>
      <c r="D23" s="228"/>
      <c r="E23" s="242" t="s">
        <v>437</v>
      </c>
      <c r="F23" s="242"/>
      <c r="G23" s="242" t="s">
        <v>429</v>
      </c>
      <c r="H23" s="242"/>
    </row>
    <row r="24" spans="1:8" ht="13.5" customHeight="1">
      <c r="A24" s="227"/>
      <c r="B24" s="227"/>
      <c r="C24" s="228"/>
      <c r="D24" s="228"/>
      <c r="E24" s="242" t="s">
        <v>438</v>
      </c>
      <c r="F24" s="242"/>
      <c r="G24" s="242" t="s">
        <v>439</v>
      </c>
      <c r="H24" s="242"/>
    </row>
    <row r="25" spans="1:8" ht="13.5" customHeight="1">
      <c r="A25" s="227"/>
      <c r="B25" s="227"/>
      <c r="C25" s="228"/>
      <c r="D25" s="228"/>
      <c r="E25" s="242" t="s">
        <v>440</v>
      </c>
      <c r="F25" s="242"/>
      <c r="G25" s="242" t="s">
        <v>431</v>
      </c>
      <c r="H25" s="242"/>
    </row>
    <row r="26" spans="1:8" ht="13.5" customHeight="1">
      <c r="A26" s="227"/>
      <c r="B26" s="227"/>
      <c r="C26" s="228"/>
      <c r="D26" s="228"/>
      <c r="E26" s="242" t="s">
        <v>441</v>
      </c>
      <c r="F26" s="242"/>
      <c r="G26" s="242" t="s">
        <v>431</v>
      </c>
      <c r="H26" s="242"/>
    </row>
    <row r="27" spans="1:8" ht="13.5" customHeight="1">
      <c r="A27" s="227"/>
      <c r="B27" s="227"/>
      <c r="C27" s="228"/>
      <c r="D27" s="228"/>
      <c r="E27" s="242" t="s">
        <v>442</v>
      </c>
      <c r="F27" s="242"/>
      <c r="G27" s="242" t="s">
        <v>443</v>
      </c>
      <c r="H27" s="242"/>
    </row>
    <row r="28" spans="1:8" ht="13.5" customHeight="1">
      <c r="A28" s="227"/>
      <c r="B28" s="227"/>
      <c r="C28" s="228"/>
      <c r="D28" s="228"/>
      <c r="E28" s="242" t="s">
        <v>444</v>
      </c>
      <c r="F28" s="242"/>
      <c r="G28" s="242" t="s">
        <v>431</v>
      </c>
      <c r="H28" s="242"/>
    </row>
    <row r="29" spans="1:8" ht="13.5" customHeight="1">
      <c r="A29" s="227"/>
      <c r="B29" s="227"/>
      <c r="C29" s="228"/>
      <c r="D29" s="228"/>
      <c r="E29" s="242" t="s">
        <v>352</v>
      </c>
      <c r="F29" s="242"/>
      <c r="G29" s="167" t="s">
        <v>445</v>
      </c>
      <c r="H29" s="168"/>
    </row>
    <row r="30" spans="1:8" ht="13.5" customHeight="1">
      <c r="A30" s="227"/>
      <c r="B30" s="227"/>
      <c r="C30" s="228"/>
      <c r="D30" s="228"/>
      <c r="E30" s="242" t="s">
        <v>446</v>
      </c>
      <c r="F30" s="242"/>
      <c r="G30" s="167" t="s">
        <v>447</v>
      </c>
      <c r="H30" s="168"/>
    </row>
    <row r="31" spans="1:8" ht="13.5" customHeight="1">
      <c r="A31" s="227"/>
      <c r="B31" s="227"/>
      <c r="C31" s="228"/>
      <c r="D31" s="228"/>
      <c r="E31" s="242" t="s">
        <v>448</v>
      </c>
      <c r="F31" s="242"/>
      <c r="G31" s="242" t="s">
        <v>449</v>
      </c>
      <c r="H31" s="242"/>
    </row>
    <row r="32" spans="1:8" ht="13.5" customHeight="1">
      <c r="A32" s="227"/>
      <c r="B32" s="239"/>
      <c r="C32" s="228"/>
      <c r="D32" s="228"/>
      <c r="E32" s="244" t="s">
        <v>450</v>
      </c>
      <c r="F32" s="244"/>
      <c r="G32" s="242" t="s">
        <v>451</v>
      </c>
      <c r="H32" s="242"/>
    </row>
    <row r="33" spans="1:8" ht="13.5" customHeight="1">
      <c r="A33" s="227"/>
      <c r="B33" s="239"/>
      <c r="C33" s="228"/>
      <c r="D33" s="228"/>
      <c r="E33" s="244" t="s">
        <v>452</v>
      </c>
      <c r="F33" s="244"/>
      <c r="G33" s="235" t="s">
        <v>453</v>
      </c>
      <c r="H33" s="236"/>
    </row>
    <row r="34" spans="1:8" ht="13.5" customHeight="1">
      <c r="A34" s="227"/>
      <c r="B34" s="239"/>
      <c r="C34" s="228"/>
      <c r="D34" s="228"/>
      <c r="E34" s="244" t="s">
        <v>454</v>
      </c>
      <c r="F34" s="244"/>
      <c r="G34" s="235" t="s">
        <v>455</v>
      </c>
      <c r="H34" s="236"/>
    </row>
    <row r="35" spans="1:8" ht="13.5" customHeight="1">
      <c r="A35" s="232"/>
      <c r="B35" s="227" t="s">
        <v>456</v>
      </c>
      <c r="C35" s="227" t="s">
        <v>457</v>
      </c>
      <c r="D35" s="227"/>
      <c r="E35" s="242" t="s">
        <v>421</v>
      </c>
      <c r="F35" s="242"/>
      <c r="G35" s="242" t="s">
        <v>458</v>
      </c>
      <c r="H35" s="242"/>
    </row>
    <row r="36" spans="1:8" ht="13.5" customHeight="1">
      <c r="A36" s="232"/>
      <c r="B36" s="227"/>
      <c r="C36" s="227"/>
      <c r="D36" s="227"/>
      <c r="E36" s="242" t="s">
        <v>459</v>
      </c>
      <c r="F36" s="242"/>
      <c r="G36" s="242" t="s">
        <v>460</v>
      </c>
      <c r="H36" s="242"/>
    </row>
    <row r="37" spans="1:8" ht="13.5" customHeight="1">
      <c r="A37" s="232"/>
      <c r="B37" s="227" t="s">
        <v>461</v>
      </c>
      <c r="C37" s="227" t="s">
        <v>462</v>
      </c>
      <c r="D37" s="227"/>
      <c r="E37" s="242" t="s">
        <v>463</v>
      </c>
      <c r="F37" s="246"/>
      <c r="G37" s="242" t="s">
        <v>464</v>
      </c>
      <c r="H37" s="242"/>
    </row>
    <row r="38" spans="1:8" ht="13.5" customHeight="1">
      <c r="A38" s="232"/>
      <c r="B38" s="227"/>
      <c r="C38" s="227"/>
      <c r="D38" s="227"/>
      <c r="E38" s="242" t="s">
        <v>465</v>
      </c>
      <c r="F38" s="246"/>
      <c r="G38" s="242" t="s">
        <v>464</v>
      </c>
      <c r="H38" s="242"/>
    </row>
  </sheetData>
  <sheetProtection/>
  <mergeCells count="79">
    <mergeCell ref="B37:B38"/>
    <mergeCell ref="C37:D38"/>
    <mergeCell ref="E37:F37"/>
    <mergeCell ref="G37:H37"/>
    <mergeCell ref="E38:F38"/>
    <mergeCell ref="G38:H38"/>
    <mergeCell ref="B35:B36"/>
    <mergeCell ref="C35:D36"/>
    <mergeCell ref="E35:F35"/>
    <mergeCell ref="G35:H35"/>
    <mergeCell ref="E36:F36"/>
    <mergeCell ref="G36:H36"/>
    <mergeCell ref="E33:F33"/>
    <mergeCell ref="G33:H33"/>
    <mergeCell ref="E34:F34"/>
    <mergeCell ref="G34:H34"/>
    <mergeCell ref="E31:F31"/>
    <mergeCell ref="G31:H31"/>
    <mergeCell ref="E32:F32"/>
    <mergeCell ref="G32:H32"/>
    <mergeCell ref="E28:F28"/>
    <mergeCell ref="G28:H28"/>
    <mergeCell ref="E29:F29"/>
    <mergeCell ref="E30:F30"/>
    <mergeCell ref="E26:F26"/>
    <mergeCell ref="G26:H26"/>
    <mergeCell ref="E27:F27"/>
    <mergeCell ref="G27:H27"/>
    <mergeCell ref="E24:F24"/>
    <mergeCell ref="G24:H24"/>
    <mergeCell ref="E25:F25"/>
    <mergeCell ref="G25:H25"/>
    <mergeCell ref="E22:F22"/>
    <mergeCell ref="G22:H22"/>
    <mergeCell ref="E23:F23"/>
    <mergeCell ref="G23:H23"/>
    <mergeCell ref="E20:F20"/>
    <mergeCell ref="G20:H20"/>
    <mergeCell ref="E21:F21"/>
    <mergeCell ref="G21:H21"/>
    <mergeCell ref="C16:D16"/>
    <mergeCell ref="E16:F16"/>
    <mergeCell ref="G16:H16"/>
    <mergeCell ref="C17:D34"/>
    <mergeCell ref="E17:F17"/>
    <mergeCell ref="G17:H17"/>
    <mergeCell ref="E18:F18"/>
    <mergeCell ref="G18:H18"/>
    <mergeCell ref="E19:F19"/>
    <mergeCell ref="G19:H19"/>
    <mergeCell ref="E14:F14"/>
    <mergeCell ref="G14:H14"/>
    <mergeCell ref="C15:D15"/>
    <mergeCell ref="E15:F15"/>
    <mergeCell ref="G15:H15"/>
    <mergeCell ref="B10:E10"/>
    <mergeCell ref="B11:H11"/>
    <mergeCell ref="A12:A38"/>
    <mergeCell ref="C12:D12"/>
    <mergeCell ref="E12:F12"/>
    <mergeCell ref="G12:H12"/>
    <mergeCell ref="B13:B34"/>
    <mergeCell ref="C13:D14"/>
    <mergeCell ref="E13:F13"/>
    <mergeCell ref="G13:H13"/>
    <mergeCell ref="A5:A10"/>
    <mergeCell ref="B5:C6"/>
    <mergeCell ref="D5:E6"/>
    <mergeCell ref="F5:H5"/>
    <mergeCell ref="B7:C7"/>
    <mergeCell ref="D7:E7"/>
    <mergeCell ref="B8:C8"/>
    <mergeCell ref="D8:E8"/>
    <mergeCell ref="B9:C9"/>
    <mergeCell ref="D9:E9"/>
    <mergeCell ref="A1:H1"/>
    <mergeCell ref="A2:H2"/>
    <mergeCell ref="A4:C4"/>
    <mergeCell ref="D4:H4"/>
  </mergeCells>
  <printOptions horizontalCentered="1"/>
  <pageMargins left="0.4330708661417323" right="0.4330708661417323" top="0.4724409448818898" bottom="0.4724409448818898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  <col min="5" max="7" width="12" style="0" customWidth="1"/>
  </cols>
  <sheetData>
    <row r="1" spans="2:7" ht="21.75" customHeight="1">
      <c r="B1" s="61"/>
      <c r="C1" s="61"/>
      <c r="D1" s="62" t="s">
        <v>175</v>
      </c>
      <c r="E1" s="63"/>
      <c r="F1" s="63"/>
      <c r="G1" s="63"/>
    </row>
    <row r="2" spans="1:7" ht="21.75" customHeight="1">
      <c r="A2" s="64" t="s">
        <v>53</v>
      </c>
      <c r="B2" s="64"/>
      <c r="C2" s="64"/>
      <c r="D2" s="64"/>
      <c r="E2" s="63"/>
      <c r="F2" s="63"/>
      <c r="G2" s="63"/>
    </row>
    <row r="3" spans="1:7" ht="21.75" customHeight="1">
      <c r="A3" s="60" t="s">
        <v>239</v>
      </c>
      <c r="B3" s="60"/>
      <c r="C3" s="60"/>
      <c r="D3" s="62" t="s">
        <v>22</v>
      </c>
      <c r="E3" s="63"/>
      <c r="F3" s="63"/>
      <c r="G3" s="63"/>
    </row>
    <row r="4" spans="1:7" ht="21.75" customHeight="1">
      <c r="A4" s="182" t="s">
        <v>275</v>
      </c>
      <c r="B4" s="182"/>
      <c r="C4" s="182" t="s">
        <v>369</v>
      </c>
      <c r="D4" s="182"/>
      <c r="E4" s="63"/>
      <c r="F4" s="63"/>
      <c r="G4" s="63"/>
    </row>
    <row r="5" spans="1:7" ht="21.75" customHeight="1">
      <c r="A5" s="1" t="s">
        <v>96</v>
      </c>
      <c r="B5" s="65" t="s">
        <v>260</v>
      </c>
      <c r="C5" s="1" t="s">
        <v>96</v>
      </c>
      <c r="D5" s="65" t="s">
        <v>260</v>
      </c>
      <c r="E5" s="63"/>
      <c r="F5" s="63"/>
      <c r="G5" s="63"/>
    </row>
    <row r="6" spans="1:7" ht="21.75" customHeight="1">
      <c r="A6" s="66" t="s">
        <v>38</v>
      </c>
      <c r="B6" s="71">
        <v>14061676.79</v>
      </c>
      <c r="C6" s="67" t="s">
        <v>58</v>
      </c>
      <c r="D6" s="71">
        <v>5329344.48</v>
      </c>
      <c r="E6" s="63"/>
      <c r="F6" s="63"/>
      <c r="G6" s="63"/>
    </row>
    <row r="7" spans="1:7" ht="21.75" customHeight="1">
      <c r="A7" s="66" t="s">
        <v>238</v>
      </c>
      <c r="B7" s="71">
        <v>0</v>
      </c>
      <c r="C7" s="68" t="s">
        <v>81</v>
      </c>
      <c r="D7" s="71">
        <v>0</v>
      </c>
      <c r="E7" s="63"/>
      <c r="F7" s="63"/>
      <c r="G7" s="63"/>
    </row>
    <row r="8" spans="1:7" ht="21.75" customHeight="1">
      <c r="A8" s="66" t="s">
        <v>68</v>
      </c>
      <c r="B8" s="137">
        <v>0</v>
      </c>
      <c r="C8" s="67" t="s">
        <v>323</v>
      </c>
      <c r="D8" s="71">
        <v>0</v>
      </c>
      <c r="E8" s="63"/>
      <c r="F8" s="63"/>
      <c r="G8" s="63"/>
    </row>
    <row r="9" spans="1:7" ht="21.75" customHeight="1">
      <c r="A9" s="66" t="s">
        <v>216</v>
      </c>
      <c r="B9" s="70">
        <v>0</v>
      </c>
      <c r="C9" s="67" t="s">
        <v>188</v>
      </c>
      <c r="D9" s="71">
        <v>0</v>
      </c>
      <c r="E9" s="63"/>
      <c r="F9" s="63"/>
      <c r="G9" s="63"/>
    </row>
    <row r="10" spans="1:7" ht="21.75" customHeight="1">
      <c r="A10" s="66" t="s">
        <v>342</v>
      </c>
      <c r="B10" s="71">
        <v>0</v>
      </c>
      <c r="C10" s="67" t="s">
        <v>286</v>
      </c>
      <c r="D10" s="71">
        <v>0</v>
      </c>
      <c r="E10" s="63"/>
      <c r="F10" s="63"/>
      <c r="G10" s="63"/>
    </row>
    <row r="11" spans="1:7" ht="21.75" customHeight="1">
      <c r="A11" s="66" t="s">
        <v>182</v>
      </c>
      <c r="B11" s="71">
        <v>0</v>
      </c>
      <c r="C11" s="67" t="s">
        <v>77</v>
      </c>
      <c r="D11" s="71">
        <v>0</v>
      </c>
      <c r="E11" s="63"/>
      <c r="F11" s="63"/>
      <c r="G11" s="63"/>
    </row>
    <row r="12" spans="1:7" ht="21.75" customHeight="1">
      <c r="A12" s="66" t="s">
        <v>205</v>
      </c>
      <c r="B12" s="137">
        <v>0</v>
      </c>
      <c r="C12" s="67" t="s">
        <v>363</v>
      </c>
      <c r="D12" s="71">
        <v>0</v>
      </c>
      <c r="E12" s="63"/>
      <c r="F12" s="63"/>
      <c r="G12" s="63"/>
    </row>
    <row r="13" spans="1:7" ht="21.75" customHeight="1">
      <c r="A13" s="66" t="s">
        <v>386</v>
      </c>
      <c r="B13" s="69">
        <v>0</v>
      </c>
      <c r="C13" s="67" t="s">
        <v>215</v>
      </c>
      <c r="D13" s="71">
        <v>972022.44</v>
      </c>
      <c r="E13" s="63"/>
      <c r="F13" s="63"/>
      <c r="G13" s="63"/>
    </row>
    <row r="14" spans="1:7" ht="21.75" customHeight="1">
      <c r="A14" s="66"/>
      <c r="B14" s="69"/>
      <c r="C14" s="68" t="s">
        <v>100</v>
      </c>
      <c r="D14" s="71">
        <v>0</v>
      </c>
      <c r="E14" s="63"/>
      <c r="F14" s="63"/>
      <c r="G14" s="63"/>
    </row>
    <row r="15" spans="1:7" ht="21.75" customHeight="1">
      <c r="A15" s="66"/>
      <c r="B15" s="70"/>
      <c r="C15" s="67" t="s">
        <v>189</v>
      </c>
      <c r="D15" s="71">
        <v>169378.56</v>
      </c>
      <c r="E15" s="63"/>
      <c r="F15" s="63"/>
      <c r="G15" s="63"/>
    </row>
    <row r="16" spans="1:7" ht="21.75" customHeight="1">
      <c r="A16" s="66"/>
      <c r="B16" s="71"/>
      <c r="C16" s="67" t="s">
        <v>178</v>
      </c>
      <c r="D16" s="71">
        <v>0</v>
      </c>
      <c r="E16" s="63"/>
      <c r="F16" s="63"/>
      <c r="G16" s="63"/>
    </row>
    <row r="17" spans="1:7" ht="21.75" customHeight="1">
      <c r="A17" s="66"/>
      <c r="B17" s="71"/>
      <c r="C17" s="67" t="s">
        <v>364</v>
      </c>
      <c r="D17" s="71">
        <v>0</v>
      </c>
      <c r="E17" s="63"/>
      <c r="F17" s="63"/>
      <c r="G17" s="63"/>
    </row>
    <row r="18" spans="1:7" ht="21.75" customHeight="1">
      <c r="A18" s="66"/>
      <c r="B18" s="72"/>
      <c r="C18" s="67" t="s">
        <v>311</v>
      </c>
      <c r="D18" s="71">
        <v>0</v>
      </c>
      <c r="E18" s="63"/>
      <c r="F18" s="63"/>
      <c r="G18" s="63"/>
    </row>
    <row r="19" spans="1:7" ht="21.75" customHeight="1">
      <c r="A19" s="73"/>
      <c r="B19" s="74"/>
      <c r="C19" s="66" t="s">
        <v>130</v>
      </c>
      <c r="D19" s="71">
        <v>0</v>
      </c>
      <c r="E19" s="63"/>
      <c r="F19" s="63"/>
      <c r="G19" s="63"/>
    </row>
    <row r="20" spans="1:7" ht="21.75" customHeight="1">
      <c r="A20" s="66"/>
      <c r="B20" s="71"/>
      <c r="C20" s="67" t="s">
        <v>153</v>
      </c>
      <c r="D20" s="71">
        <v>0</v>
      </c>
      <c r="E20" s="63"/>
      <c r="F20" s="63"/>
      <c r="G20" s="63"/>
    </row>
    <row r="21" spans="1:7" ht="21.75" customHeight="1">
      <c r="A21" s="66"/>
      <c r="B21" s="72"/>
      <c r="C21" s="67" t="s">
        <v>336</v>
      </c>
      <c r="D21" s="71">
        <v>7065000</v>
      </c>
      <c r="E21" s="63"/>
      <c r="F21" s="63"/>
      <c r="G21" s="63"/>
    </row>
    <row r="22" spans="1:7" ht="21.75" customHeight="1">
      <c r="A22" s="73"/>
      <c r="B22" s="74"/>
      <c r="C22" s="66" t="s">
        <v>358</v>
      </c>
      <c r="D22" s="71">
        <v>0</v>
      </c>
      <c r="E22" s="63"/>
      <c r="F22" s="63"/>
      <c r="G22" s="63"/>
    </row>
    <row r="23" spans="1:7" ht="21.75" customHeight="1">
      <c r="A23" s="66"/>
      <c r="B23" s="71"/>
      <c r="C23" s="67" t="s">
        <v>321</v>
      </c>
      <c r="D23" s="71">
        <v>0</v>
      </c>
      <c r="E23" s="63"/>
      <c r="F23" s="63"/>
      <c r="G23" s="63"/>
    </row>
    <row r="24" spans="1:7" ht="21.75" customHeight="1">
      <c r="A24" s="66"/>
      <c r="B24" s="71"/>
      <c r="C24" s="67" t="s">
        <v>256</v>
      </c>
      <c r="D24" s="71">
        <v>0</v>
      </c>
      <c r="E24" s="63"/>
      <c r="F24" s="63"/>
      <c r="G24" s="63"/>
    </row>
    <row r="25" spans="1:7" ht="21.75" customHeight="1">
      <c r="A25" s="66"/>
      <c r="B25" s="71"/>
      <c r="C25" s="67" t="s">
        <v>318</v>
      </c>
      <c r="D25" s="71">
        <v>525931.31</v>
      </c>
      <c r="E25" s="63"/>
      <c r="F25" s="63"/>
      <c r="G25" s="63"/>
    </row>
    <row r="26" spans="1:7" ht="21.75" customHeight="1">
      <c r="A26" s="66"/>
      <c r="B26" s="72"/>
      <c r="C26" s="67" t="s">
        <v>152</v>
      </c>
      <c r="D26" s="71">
        <v>0</v>
      </c>
      <c r="E26" s="63"/>
      <c r="F26" s="63"/>
      <c r="G26" s="63"/>
    </row>
    <row r="27" spans="1:7" ht="21.75" customHeight="1">
      <c r="A27" s="73"/>
      <c r="B27" s="75"/>
      <c r="C27" s="66" t="s">
        <v>14</v>
      </c>
      <c r="D27" s="71">
        <v>0</v>
      </c>
      <c r="E27" s="63"/>
      <c r="F27" s="63"/>
      <c r="G27" s="63"/>
    </row>
    <row r="28" spans="1:7" ht="21.75" customHeight="1">
      <c r="A28" s="76"/>
      <c r="B28" s="72"/>
      <c r="C28" s="77" t="s">
        <v>304</v>
      </c>
      <c r="D28" s="71">
        <v>0</v>
      </c>
      <c r="E28" s="63"/>
      <c r="F28" s="63"/>
      <c r="G28" s="63"/>
    </row>
    <row r="29" spans="1:7" ht="21.75" customHeight="1">
      <c r="A29" s="76"/>
      <c r="B29" s="72"/>
      <c r="C29" s="66" t="s">
        <v>329</v>
      </c>
      <c r="D29" s="71">
        <v>0</v>
      </c>
      <c r="E29" s="63"/>
      <c r="F29" s="63"/>
      <c r="G29" s="63"/>
    </row>
    <row r="30" spans="1:7" ht="21.75" customHeight="1">
      <c r="A30" s="78"/>
      <c r="B30" s="72"/>
      <c r="C30" s="66" t="s">
        <v>253</v>
      </c>
      <c r="D30" s="71">
        <v>0</v>
      </c>
      <c r="E30" s="63"/>
      <c r="F30" s="63"/>
      <c r="G30" s="63"/>
    </row>
    <row r="31" spans="1:7" ht="21.75" customHeight="1">
      <c r="A31" s="78"/>
      <c r="B31" s="71"/>
      <c r="C31" s="66" t="s">
        <v>168</v>
      </c>
      <c r="D31" s="71">
        <v>0</v>
      </c>
      <c r="E31" s="63"/>
      <c r="F31" s="63"/>
      <c r="G31" s="63"/>
    </row>
    <row r="32" spans="1:7" ht="21.75" customHeight="1">
      <c r="A32" s="78"/>
      <c r="B32" s="71"/>
      <c r="C32" s="66" t="s">
        <v>120</v>
      </c>
      <c r="D32" s="137">
        <v>0</v>
      </c>
      <c r="E32" s="63"/>
      <c r="F32" s="63"/>
      <c r="G32" s="63"/>
    </row>
    <row r="33" spans="1:7" ht="21.75" customHeight="1">
      <c r="A33" s="1" t="s">
        <v>87</v>
      </c>
      <c r="B33" s="71">
        <f>SUM(B6:B13)</f>
        <v>14061676.79</v>
      </c>
      <c r="C33" s="1" t="s">
        <v>83</v>
      </c>
      <c r="D33" s="70">
        <f>SUM(D6:D32)</f>
        <v>14061676.790000001</v>
      </c>
      <c r="E33" s="63"/>
      <c r="F33" s="63"/>
      <c r="G33" s="63"/>
    </row>
    <row r="34" spans="1:7" ht="21.75" customHeight="1">
      <c r="A34" s="66" t="s">
        <v>291</v>
      </c>
      <c r="B34" s="71">
        <v>0</v>
      </c>
      <c r="C34" s="68" t="s">
        <v>118</v>
      </c>
      <c r="D34" s="137">
        <v>0</v>
      </c>
      <c r="E34" s="63"/>
      <c r="F34" s="63"/>
      <c r="G34" s="63"/>
    </row>
    <row r="35" spans="1:7" ht="21.75" customHeight="1">
      <c r="A35" s="66" t="s">
        <v>57</v>
      </c>
      <c r="B35" s="137">
        <v>0</v>
      </c>
      <c r="C35" s="51"/>
      <c r="D35" s="69"/>
      <c r="E35" s="63"/>
      <c r="F35" s="63"/>
      <c r="G35" s="63"/>
    </row>
    <row r="36" spans="1:7" ht="21.75" customHeight="1">
      <c r="A36" s="1" t="s">
        <v>42</v>
      </c>
      <c r="B36" s="69">
        <f>SUM(B33:B35)</f>
        <v>14061676.79</v>
      </c>
      <c r="C36" s="1" t="s">
        <v>10</v>
      </c>
      <c r="D36" s="72">
        <f>SUM(D33:D34)</f>
        <v>14061676.790000001</v>
      </c>
      <c r="E36" s="63"/>
      <c r="F36" s="63"/>
      <c r="G36" s="63"/>
    </row>
    <row r="37" spans="1:7" ht="21.75" customHeight="1">
      <c r="A37" s="63"/>
      <c r="B37" s="63"/>
      <c r="C37" s="63"/>
      <c r="D37" s="63"/>
      <c r="E37" s="63"/>
      <c r="F37" s="63"/>
      <c r="G37" s="63"/>
    </row>
    <row r="38" spans="1:7" ht="21.75" customHeight="1">
      <c r="A38" s="79"/>
      <c r="C38" s="23"/>
      <c r="D38" s="23"/>
      <c r="E38" s="63"/>
      <c r="F38" s="63"/>
      <c r="G38" s="63"/>
    </row>
  </sheetData>
  <sheetProtection/>
  <mergeCells count="2">
    <mergeCell ref="A4:B4"/>
    <mergeCell ref="C4:D4"/>
  </mergeCells>
  <printOptions horizontalCentered="1"/>
  <pageMargins left="0.5511810929756464" right="0.5511810929756464" top="0.7874015748031495" bottom="0.5905511811023622" header="0.5118110048489307" footer="0.7086613985497181"/>
  <pageSetup firstPageNumber="1" useFirstPageNumber="1" horizontalDpi="300" verticalDpi="300" orientation="portrait" paperSize="9" scale="95" r:id="rId1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27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2" width="11.33203125" style="0" customWidth="1"/>
    <col min="23" max="97" width="12" style="0" customWidth="1"/>
  </cols>
  <sheetData>
    <row r="1" spans="1:97" ht="21.75" customHeight="1">
      <c r="A1" s="61"/>
      <c r="B1" s="80"/>
      <c r="C1" s="80"/>
      <c r="D1" s="80"/>
      <c r="E1" s="80"/>
      <c r="F1" s="80"/>
      <c r="G1" s="81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9" t="s">
        <v>315</v>
      </c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1:97" ht="21.75" customHeight="1">
      <c r="A2" s="64" t="s">
        <v>334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10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</row>
    <row r="3" spans="1:97" ht="21.75" customHeight="1">
      <c r="A3" s="114" t="s">
        <v>239</v>
      </c>
      <c r="B3" s="114"/>
      <c r="C3" s="114"/>
      <c r="D3" s="114"/>
      <c r="H3" s="79"/>
      <c r="I3" s="79"/>
      <c r="J3" s="79"/>
      <c r="K3" s="79"/>
      <c r="L3" s="79"/>
      <c r="M3" s="79"/>
      <c r="O3" s="79"/>
      <c r="P3" s="79"/>
      <c r="R3" s="79"/>
      <c r="S3" s="79"/>
      <c r="T3" s="79"/>
      <c r="U3" s="79"/>
      <c r="V3" s="104" t="s">
        <v>110</v>
      </c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</row>
    <row r="4" spans="1:97" ht="24.75" customHeight="1">
      <c r="A4" s="107" t="s">
        <v>249</v>
      </c>
      <c r="B4" s="107"/>
      <c r="C4" s="107"/>
      <c r="D4" s="112"/>
      <c r="E4" s="112"/>
      <c r="F4" s="176" t="s">
        <v>305</v>
      </c>
      <c r="G4" s="84" t="s">
        <v>248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3"/>
      <c r="T4" s="83"/>
      <c r="U4" s="83"/>
      <c r="V4" s="188" t="s">
        <v>57</v>
      </c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</row>
    <row r="5" spans="1:97" ht="24.75" customHeight="1">
      <c r="A5" s="107" t="s">
        <v>385</v>
      </c>
      <c r="B5" s="107"/>
      <c r="C5" s="107"/>
      <c r="D5" s="185" t="s">
        <v>198</v>
      </c>
      <c r="E5" s="187" t="s">
        <v>468</v>
      </c>
      <c r="F5" s="176"/>
      <c r="G5" s="190" t="s">
        <v>90</v>
      </c>
      <c r="H5" s="86" t="s">
        <v>82</v>
      </c>
      <c r="I5" s="85"/>
      <c r="J5" s="85"/>
      <c r="K5" s="85"/>
      <c r="L5" s="85"/>
      <c r="M5" s="85"/>
      <c r="N5" s="85"/>
      <c r="O5" s="85"/>
      <c r="P5" s="192" t="s">
        <v>206</v>
      </c>
      <c r="Q5" s="193" t="s">
        <v>300</v>
      </c>
      <c r="R5" s="193" t="s">
        <v>237</v>
      </c>
      <c r="S5" s="183" t="s">
        <v>354</v>
      </c>
      <c r="T5" s="183" t="s">
        <v>184</v>
      </c>
      <c r="U5" s="183" t="s">
        <v>326</v>
      </c>
      <c r="V5" s="188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</row>
    <row r="6" spans="1:97" ht="30" customHeight="1">
      <c r="A6" s="113" t="s">
        <v>163</v>
      </c>
      <c r="B6" s="113" t="s">
        <v>278</v>
      </c>
      <c r="C6" s="113" t="s">
        <v>274</v>
      </c>
      <c r="D6" s="186"/>
      <c r="E6" s="186"/>
      <c r="F6" s="177"/>
      <c r="G6" s="191"/>
      <c r="H6" s="87" t="s">
        <v>244</v>
      </c>
      <c r="I6" s="88" t="s">
        <v>15</v>
      </c>
      <c r="J6" s="88" t="s">
        <v>134</v>
      </c>
      <c r="K6" s="88" t="s">
        <v>225</v>
      </c>
      <c r="L6" s="88" t="s">
        <v>66</v>
      </c>
      <c r="M6" s="88" t="s">
        <v>166</v>
      </c>
      <c r="N6" s="88" t="s">
        <v>264</v>
      </c>
      <c r="O6" s="136" t="s">
        <v>7</v>
      </c>
      <c r="P6" s="184"/>
      <c r="Q6" s="184"/>
      <c r="R6" s="175"/>
      <c r="S6" s="184"/>
      <c r="T6" s="184"/>
      <c r="U6" s="184"/>
      <c r="V6" s="189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</row>
    <row r="7" spans="1:97" ht="21.75" customHeight="1">
      <c r="A7" s="138"/>
      <c r="B7" s="138"/>
      <c r="C7" s="138"/>
      <c r="D7" s="138"/>
      <c r="E7" s="138" t="s">
        <v>90</v>
      </c>
      <c r="F7" s="137">
        <v>14061676.79</v>
      </c>
      <c r="G7" s="139">
        <v>14061676.79</v>
      </c>
      <c r="H7" s="140">
        <v>14061676.79</v>
      </c>
      <c r="I7" s="140">
        <v>14061676.79</v>
      </c>
      <c r="J7" s="140">
        <v>0</v>
      </c>
      <c r="K7" s="140">
        <v>0</v>
      </c>
      <c r="L7" s="140">
        <v>0</v>
      </c>
      <c r="M7" s="140">
        <v>0</v>
      </c>
      <c r="N7" s="137">
        <v>0</v>
      </c>
      <c r="O7" s="139">
        <v>0</v>
      </c>
      <c r="P7" s="137">
        <v>0</v>
      </c>
      <c r="Q7" s="139">
        <v>0</v>
      </c>
      <c r="R7" s="137">
        <v>0</v>
      </c>
      <c r="S7" s="139">
        <v>0</v>
      </c>
      <c r="T7" s="140">
        <v>0</v>
      </c>
      <c r="U7" s="137">
        <v>0</v>
      </c>
      <c r="V7" s="137">
        <v>0</v>
      </c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</row>
    <row r="8" spans="1:97" ht="21.75" customHeight="1">
      <c r="A8" s="138"/>
      <c r="B8" s="138"/>
      <c r="C8" s="138"/>
      <c r="D8" s="138"/>
      <c r="E8" s="138" t="s">
        <v>177</v>
      </c>
      <c r="F8" s="137">
        <v>14061676.79</v>
      </c>
      <c r="G8" s="139">
        <v>14061676.79</v>
      </c>
      <c r="H8" s="140">
        <v>14061676.79</v>
      </c>
      <c r="I8" s="140">
        <v>14061676.79</v>
      </c>
      <c r="J8" s="140">
        <v>0</v>
      </c>
      <c r="K8" s="140">
        <v>0</v>
      </c>
      <c r="L8" s="140">
        <v>0</v>
      </c>
      <c r="M8" s="140">
        <v>0</v>
      </c>
      <c r="N8" s="137">
        <v>0</v>
      </c>
      <c r="O8" s="139">
        <v>0</v>
      </c>
      <c r="P8" s="137">
        <v>0</v>
      </c>
      <c r="Q8" s="139">
        <v>0</v>
      </c>
      <c r="R8" s="137">
        <v>0</v>
      </c>
      <c r="S8" s="139">
        <v>0</v>
      </c>
      <c r="T8" s="140">
        <v>0</v>
      </c>
      <c r="U8" s="137">
        <v>0</v>
      </c>
      <c r="V8" s="137">
        <v>0</v>
      </c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</row>
    <row r="9" spans="1:97" ht="21.75" customHeight="1">
      <c r="A9" s="138"/>
      <c r="B9" s="138"/>
      <c r="C9" s="138"/>
      <c r="D9" s="138"/>
      <c r="E9" s="138" t="s">
        <v>172</v>
      </c>
      <c r="F9" s="137">
        <v>13649988.6</v>
      </c>
      <c r="G9" s="139">
        <v>13649988.6</v>
      </c>
      <c r="H9" s="140">
        <v>13649988.6</v>
      </c>
      <c r="I9" s="140">
        <v>13649988.6</v>
      </c>
      <c r="J9" s="140">
        <v>0</v>
      </c>
      <c r="K9" s="140">
        <v>0</v>
      </c>
      <c r="L9" s="140">
        <v>0</v>
      </c>
      <c r="M9" s="140">
        <v>0</v>
      </c>
      <c r="N9" s="137">
        <v>0</v>
      </c>
      <c r="O9" s="139">
        <v>0</v>
      </c>
      <c r="P9" s="137">
        <v>0</v>
      </c>
      <c r="Q9" s="139">
        <v>0</v>
      </c>
      <c r="R9" s="137">
        <v>0</v>
      </c>
      <c r="S9" s="139">
        <v>0</v>
      </c>
      <c r="T9" s="140">
        <v>0</v>
      </c>
      <c r="U9" s="137">
        <v>0</v>
      </c>
      <c r="V9" s="137">
        <v>0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</row>
    <row r="10" spans="1:97" ht="21.75" customHeight="1">
      <c r="A10" s="138" t="s">
        <v>377</v>
      </c>
      <c r="B10" s="138" t="s">
        <v>105</v>
      </c>
      <c r="C10" s="138" t="s">
        <v>299</v>
      </c>
      <c r="D10" s="138" t="s">
        <v>129</v>
      </c>
      <c r="E10" s="138" t="s">
        <v>289</v>
      </c>
      <c r="F10" s="137">
        <v>3366584.58</v>
      </c>
      <c r="G10" s="139">
        <v>3366584.58</v>
      </c>
      <c r="H10" s="140">
        <v>3366584.58</v>
      </c>
      <c r="I10" s="140">
        <v>3366584.58</v>
      </c>
      <c r="J10" s="140">
        <v>0</v>
      </c>
      <c r="K10" s="140">
        <v>0</v>
      </c>
      <c r="L10" s="140">
        <v>0</v>
      </c>
      <c r="M10" s="140">
        <v>0</v>
      </c>
      <c r="N10" s="137">
        <v>0</v>
      </c>
      <c r="O10" s="139">
        <v>0</v>
      </c>
      <c r="P10" s="137">
        <v>0</v>
      </c>
      <c r="Q10" s="139">
        <v>0</v>
      </c>
      <c r="R10" s="137">
        <v>0</v>
      </c>
      <c r="S10" s="139">
        <v>0</v>
      </c>
      <c r="T10" s="140">
        <v>0</v>
      </c>
      <c r="U10" s="137">
        <v>0</v>
      </c>
      <c r="V10" s="137">
        <v>0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</row>
    <row r="11" spans="1:97" ht="21.75" customHeight="1">
      <c r="A11" s="138" t="s">
        <v>377</v>
      </c>
      <c r="B11" s="138" t="s">
        <v>105</v>
      </c>
      <c r="C11" s="138" t="s">
        <v>209</v>
      </c>
      <c r="D11" s="138" t="s">
        <v>129</v>
      </c>
      <c r="E11" s="138" t="s">
        <v>37</v>
      </c>
      <c r="F11" s="137">
        <v>540000</v>
      </c>
      <c r="G11" s="139">
        <v>540000</v>
      </c>
      <c r="H11" s="140">
        <v>540000</v>
      </c>
      <c r="I11" s="140">
        <v>540000</v>
      </c>
      <c r="J11" s="140">
        <v>0</v>
      </c>
      <c r="K11" s="140">
        <v>0</v>
      </c>
      <c r="L11" s="140">
        <v>0</v>
      </c>
      <c r="M11" s="140">
        <v>0</v>
      </c>
      <c r="N11" s="137">
        <v>0</v>
      </c>
      <c r="O11" s="139">
        <v>0</v>
      </c>
      <c r="P11" s="137">
        <v>0</v>
      </c>
      <c r="Q11" s="139">
        <v>0</v>
      </c>
      <c r="R11" s="137">
        <v>0</v>
      </c>
      <c r="S11" s="139">
        <v>0</v>
      </c>
      <c r="T11" s="140">
        <v>0</v>
      </c>
      <c r="U11" s="137">
        <v>0</v>
      </c>
      <c r="V11" s="137">
        <v>0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</row>
    <row r="12" spans="1:97" ht="21.75" customHeight="1">
      <c r="A12" s="138" t="s">
        <v>377</v>
      </c>
      <c r="B12" s="138" t="s">
        <v>105</v>
      </c>
      <c r="C12" s="138" t="s">
        <v>296</v>
      </c>
      <c r="D12" s="138" t="s">
        <v>129</v>
      </c>
      <c r="E12" s="138" t="s">
        <v>72</v>
      </c>
      <c r="F12" s="137">
        <v>780000</v>
      </c>
      <c r="G12" s="139">
        <v>780000</v>
      </c>
      <c r="H12" s="140">
        <v>780000</v>
      </c>
      <c r="I12" s="140">
        <v>780000</v>
      </c>
      <c r="J12" s="140">
        <v>0</v>
      </c>
      <c r="K12" s="140">
        <v>0</v>
      </c>
      <c r="L12" s="140">
        <v>0</v>
      </c>
      <c r="M12" s="140">
        <v>0</v>
      </c>
      <c r="N12" s="137">
        <v>0</v>
      </c>
      <c r="O12" s="139">
        <v>0</v>
      </c>
      <c r="P12" s="137">
        <v>0</v>
      </c>
      <c r="Q12" s="139">
        <v>0</v>
      </c>
      <c r="R12" s="137">
        <v>0</v>
      </c>
      <c r="S12" s="139">
        <v>0</v>
      </c>
      <c r="T12" s="140">
        <v>0</v>
      </c>
      <c r="U12" s="137">
        <v>0</v>
      </c>
      <c r="V12" s="137">
        <v>0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</row>
    <row r="13" spans="1:97" ht="21.75" customHeight="1">
      <c r="A13" s="138" t="s">
        <v>377</v>
      </c>
      <c r="B13" s="138" t="s">
        <v>105</v>
      </c>
      <c r="C13" s="138" t="s">
        <v>24</v>
      </c>
      <c r="D13" s="138" t="s">
        <v>129</v>
      </c>
      <c r="E13" s="138" t="s">
        <v>309</v>
      </c>
      <c r="F13" s="137">
        <v>345398.94</v>
      </c>
      <c r="G13" s="139">
        <v>345398.94</v>
      </c>
      <c r="H13" s="140">
        <v>345398.94</v>
      </c>
      <c r="I13" s="140">
        <v>345398.94</v>
      </c>
      <c r="J13" s="140">
        <v>0</v>
      </c>
      <c r="K13" s="140">
        <v>0</v>
      </c>
      <c r="L13" s="140">
        <v>0</v>
      </c>
      <c r="M13" s="140">
        <v>0</v>
      </c>
      <c r="N13" s="137">
        <v>0</v>
      </c>
      <c r="O13" s="139">
        <v>0</v>
      </c>
      <c r="P13" s="137">
        <v>0</v>
      </c>
      <c r="Q13" s="139">
        <v>0</v>
      </c>
      <c r="R13" s="137">
        <v>0</v>
      </c>
      <c r="S13" s="139">
        <v>0</v>
      </c>
      <c r="T13" s="140">
        <v>0</v>
      </c>
      <c r="U13" s="137">
        <v>0</v>
      </c>
      <c r="V13" s="137">
        <v>0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</row>
    <row r="14" spans="1:97" ht="21.75" customHeight="1">
      <c r="A14" s="138" t="s">
        <v>377</v>
      </c>
      <c r="B14" s="138" t="s">
        <v>232</v>
      </c>
      <c r="C14" s="138" t="s">
        <v>299</v>
      </c>
      <c r="D14" s="138" t="s">
        <v>129</v>
      </c>
      <c r="E14" s="138" t="s">
        <v>289</v>
      </c>
      <c r="F14" s="137">
        <v>9000</v>
      </c>
      <c r="G14" s="139">
        <v>9000</v>
      </c>
      <c r="H14" s="140">
        <v>9000</v>
      </c>
      <c r="I14" s="140">
        <v>9000</v>
      </c>
      <c r="J14" s="140">
        <v>0</v>
      </c>
      <c r="K14" s="140">
        <v>0</v>
      </c>
      <c r="L14" s="140">
        <v>0</v>
      </c>
      <c r="M14" s="140">
        <v>0</v>
      </c>
      <c r="N14" s="137">
        <v>0</v>
      </c>
      <c r="O14" s="139">
        <v>0</v>
      </c>
      <c r="P14" s="137">
        <v>0</v>
      </c>
      <c r="Q14" s="139">
        <v>0</v>
      </c>
      <c r="R14" s="137">
        <v>0</v>
      </c>
      <c r="S14" s="139">
        <v>0</v>
      </c>
      <c r="T14" s="140">
        <v>0</v>
      </c>
      <c r="U14" s="137">
        <v>0</v>
      </c>
      <c r="V14" s="137">
        <v>0</v>
      </c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</row>
    <row r="15" spans="1:97" ht="21.75" customHeight="1">
      <c r="A15" s="138" t="s">
        <v>95</v>
      </c>
      <c r="B15" s="138" t="s">
        <v>296</v>
      </c>
      <c r="C15" s="138" t="s">
        <v>2</v>
      </c>
      <c r="D15" s="138" t="s">
        <v>129</v>
      </c>
      <c r="E15" s="138" t="s">
        <v>148</v>
      </c>
      <c r="F15" s="137">
        <v>128299</v>
      </c>
      <c r="G15" s="139">
        <v>128299</v>
      </c>
      <c r="H15" s="140">
        <v>128299</v>
      </c>
      <c r="I15" s="140">
        <v>128299</v>
      </c>
      <c r="J15" s="140">
        <v>0</v>
      </c>
      <c r="K15" s="140">
        <v>0</v>
      </c>
      <c r="L15" s="140">
        <v>0</v>
      </c>
      <c r="M15" s="140">
        <v>0</v>
      </c>
      <c r="N15" s="137">
        <v>0</v>
      </c>
      <c r="O15" s="139">
        <v>0</v>
      </c>
      <c r="P15" s="137">
        <v>0</v>
      </c>
      <c r="Q15" s="139">
        <v>0</v>
      </c>
      <c r="R15" s="137">
        <v>0</v>
      </c>
      <c r="S15" s="139">
        <v>0</v>
      </c>
      <c r="T15" s="140">
        <v>0</v>
      </c>
      <c r="U15" s="137">
        <v>0</v>
      </c>
      <c r="V15" s="137">
        <v>0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</row>
    <row r="16" spans="1:97" ht="21.75" customHeight="1">
      <c r="A16" s="138" t="s">
        <v>95</v>
      </c>
      <c r="B16" s="138" t="s">
        <v>296</v>
      </c>
      <c r="C16" s="138" t="s">
        <v>296</v>
      </c>
      <c r="D16" s="138" t="s">
        <v>129</v>
      </c>
      <c r="E16" s="138" t="s">
        <v>94</v>
      </c>
      <c r="F16" s="137">
        <v>555253</v>
      </c>
      <c r="G16" s="139">
        <v>555253</v>
      </c>
      <c r="H16" s="140">
        <v>555253</v>
      </c>
      <c r="I16" s="140">
        <v>555253</v>
      </c>
      <c r="J16" s="140">
        <v>0</v>
      </c>
      <c r="K16" s="140">
        <v>0</v>
      </c>
      <c r="L16" s="140">
        <v>0</v>
      </c>
      <c r="M16" s="140">
        <v>0</v>
      </c>
      <c r="N16" s="137">
        <v>0</v>
      </c>
      <c r="O16" s="139">
        <v>0</v>
      </c>
      <c r="P16" s="137">
        <v>0</v>
      </c>
      <c r="Q16" s="139">
        <v>0</v>
      </c>
      <c r="R16" s="137">
        <v>0</v>
      </c>
      <c r="S16" s="139">
        <v>0</v>
      </c>
      <c r="T16" s="140">
        <v>0</v>
      </c>
      <c r="U16" s="137">
        <v>0</v>
      </c>
      <c r="V16" s="137">
        <v>0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</row>
    <row r="17" spans="1:97" ht="21.75" customHeight="1">
      <c r="A17" s="138" t="s">
        <v>95</v>
      </c>
      <c r="B17" s="138" t="s">
        <v>296</v>
      </c>
      <c r="C17" s="138" t="s">
        <v>207</v>
      </c>
      <c r="D17" s="138" t="s">
        <v>129</v>
      </c>
      <c r="E17" s="138" t="s">
        <v>142</v>
      </c>
      <c r="F17" s="137">
        <v>222101.2</v>
      </c>
      <c r="G17" s="139">
        <v>222101.2</v>
      </c>
      <c r="H17" s="140">
        <v>222101.2</v>
      </c>
      <c r="I17" s="140">
        <v>222101.2</v>
      </c>
      <c r="J17" s="140">
        <v>0</v>
      </c>
      <c r="K17" s="140">
        <v>0</v>
      </c>
      <c r="L17" s="140">
        <v>0</v>
      </c>
      <c r="M17" s="140">
        <v>0</v>
      </c>
      <c r="N17" s="137">
        <v>0</v>
      </c>
      <c r="O17" s="139">
        <v>0</v>
      </c>
      <c r="P17" s="137">
        <v>0</v>
      </c>
      <c r="Q17" s="139">
        <v>0</v>
      </c>
      <c r="R17" s="137">
        <v>0</v>
      </c>
      <c r="S17" s="139">
        <v>0</v>
      </c>
      <c r="T17" s="140">
        <v>0</v>
      </c>
      <c r="U17" s="137">
        <v>0</v>
      </c>
      <c r="V17" s="137">
        <v>0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</row>
    <row r="18" spans="1:97" ht="21.75" customHeight="1">
      <c r="A18" s="138" t="s">
        <v>173</v>
      </c>
      <c r="B18" s="138" t="s">
        <v>232</v>
      </c>
      <c r="C18" s="138" t="s">
        <v>299</v>
      </c>
      <c r="D18" s="138" t="s">
        <v>129</v>
      </c>
      <c r="E18" s="138" t="s">
        <v>67</v>
      </c>
      <c r="F18" s="137">
        <v>142421.04</v>
      </c>
      <c r="G18" s="139">
        <v>142421.04</v>
      </c>
      <c r="H18" s="140">
        <v>142421.04</v>
      </c>
      <c r="I18" s="140">
        <v>142421.04</v>
      </c>
      <c r="J18" s="140">
        <v>0</v>
      </c>
      <c r="K18" s="140">
        <v>0</v>
      </c>
      <c r="L18" s="140">
        <v>0</v>
      </c>
      <c r="M18" s="140">
        <v>0</v>
      </c>
      <c r="N18" s="137">
        <v>0</v>
      </c>
      <c r="O18" s="139">
        <v>0</v>
      </c>
      <c r="P18" s="137">
        <v>0</v>
      </c>
      <c r="Q18" s="139">
        <v>0</v>
      </c>
      <c r="R18" s="137">
        <v>0</v>
      </c>
      <c r="S18" s="139">
        <v>0</v>
      </c>
      <c r="T18" s="140">
        <v>0</v>
      </c>
      <c r="U18" s="137">
        <v>0</v>
      </c>
      <c r="V18" s="137">
        <v>0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</row>
    <row r="19" spans="1:97" ht="21.75" customHeight="1">
      <c r="A19" s="138" t="s">
        <v>173</v>
      </c>
      <c r="B19" s="138" t="s">
        <v>232</v>
      </c>
      <c r="C19" s="138" t="s">
        <v>209</v>
      </c>
      <c r="D19" s="138" t="s">
        <v>129</v>
      </c>
      <c r="E19" s="138" t="s">
        <v>49</v>
      </c>
      <c r="F19" s="137">
        <v>14870.16</v>
      </c>
      <c r="G19" s="139">
        <v>14870.16</v>
      </c>
      <c r="H19" s="140">
        <v>14870.16</v>
      </c>
      <c r="I19" s="140">
        <v>14870.16</v>
      </c>
      <c r="J19" s="140">
        <v>0</v>
      </c>
      <c r="K19" s="140">
        <v>0</v>
      </c>
      <c r="L19" s="140">
        <v>0</v>
      </c>
      <c r="M19" s="140">
        <v>0</v>
      </c>
      <c r="N19" s="137">
        <v>0</v>
      </c>
      <c r="O19" s="139">
        <v>0</v>
      </c>
      <c r="P19" s="137">
        <v>0</v>
      </c>
      <c r="Q19" s="139">
        <v>0</v>
      </c>
      <c r="R19" s="137">
        <v>0</v>
      </c>
      <c r="S19" s="139">
        <v>0</v>
      </c>
      <c r="T19" s="140">
        <v>0</v>
      </c>
      <c r="U19" s="137">
        <v>0</v>
      </c>
      <c r="V19" s="137">
        <v>0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</row>
    <row r="20" spans="1:22" ht="21.75" customHeight="1">
      <c r="A20" s="138" t="s">
        <v>345</v>
      </c>
      <c r="B20" s="138" t="s">
        <v>207</v>
      </c>
      <c r="C20" s="138" t="s">
        <v>23</v>
      </c>
      <c r="D20" s="138" t="s">
        <v>129</v>
      </c>
      <c r="E20" s="138" t="s">
        <v>41</v>
      </c>
      <c r="F20" s="137">
        <v>7065000</v>
      </c>
      <c r="G20" s="139">
        <v>7065000</v>
      </c>
      <c r="H20" s="140">
        <v>7065000</v>
      </c>
      <c r="I20" s="140">
        <v>7065000</v>
      </c>
      <c r="J20" s="140">
        <v>0</v>
      </c>
      <c r="K20" s="140">
        <v>0</v>
      </c>
      <c r="L20" s="140">
        <v>0</v>
      </c>
      <c r="M20" s="140">
        <v>0</v>
      </c>
      <c r="N20" s="137">
        <v>0</v>
      </c>
      <c r="O20" s="139">
        <v>0</v>
      </c>
      <c r="P20" s="137">
        <v>0</v>
      </c>
      <c r="Q20" s="139">
        <v>0</v>
      </c>
      <c r="R20" s="137">
        <v>0</v>
      </c>
      <c r="S20" s="139">
        <v>0</v>
      </c>
      <c r="T20" s="140">
        <v>0</v>
      </c>
      <c r="U20" s="137">
        <v>0</v>
      </c>
      <c r="V20" s="137">
        <v>0</v>
      </c>
    </row>
    <row r="21" spans="1:22" ht="21.75" customHeight="1">
      <c r="A21" s="138" t="s">
        <v>151</v>
      </c>
      <c r="B21" s="138" t="s">
        <v>209</v>
      </c>
      <c r="C21" s="138" t="s">
        <v>299</v>
      </c>
      <c r="D21" s="138" t="s">
        <v>129</v>
      </c>
      <c r="E21" s="138" t="s">
        <v>389</v>
      </c>
      <c r="F21" s="137">
        <v>481060.68</v>
      </c>
      <c r="G21" s="139">
        <v>481060.68</v>
      </c>
      <c r="H21" s="140">
        <v>481060.68</v>
      </c>
      <c r="I21" s="140">
        <v>481060.68</v>
      </c>
      <c r="J21" s="140">
        <v>0</v>
      </c>
      <c r="K21" s="140">
        <v>0</v>
      </c>
      <c r="L21" s="140">
        <v>0</v>
      </c>
      <c r="M21" s="140">
        <v>0</v>
      </c>
      <c r="N21" s="137">
        <v>0</v>
      </c>
      <c r="O21" s="139">
        <v>0</v>
      </c>
      <c r="P21" s="137">
        <v>0</v>
      </c>
      <c r="Q21" s="139">
        <v>0</v>
      </c>
      <c r="R21" s="137">
        <v>0</v>
      </c>
      <c r="S21" s="139">
        <v>0</v>
      </c>
      <c r="T21" s="140">
        <v>0</v>
      </c>
      <c r="U21" s="137">
        <v>0</v>
      </c>
      <c r="V21" s="137">
        <v>0</v>
      </c>
    </row>
    <row r="22" spans="1:22" ht="21.75" customHeight="1">
      <c r="A22" s="138"/>
      <c r="B22" s="138"/>
      <c r="C22" s="138"/>
      <c r="D22" s="138"/>
      <c r="E22" s="138" t="s">
        <v>179</v>
      </c>
      <c r="F22" s="137">
        <v>411688.19</v>
      </c>
      <c r="G22" s="139">
        <v>411688.19</v>
      </c>
      <c r="H22" s="140">
        <v>411688.19</v>
      </c>
      <c r="I22" s="140">
        <v>411688.19</v>
      </c>
      <c r="J22" s="140">
        <v>0</v>
      </c>
      <c r="K22" s="140">
        <v>0</v>
      </c>
      <c r="L22" s="140">
        <v>0</v>
      </c>
      <c r="M22" s="140">
        <v>0</v>
      </c>
      <c r="N22" s="137">
        <v>0</v>
      </c>
      <c r="O22" s="139">
        <v>0</v>
      </c>
      <c r="P22" s="137">
        <v>0</v>
      </c>
      <c r="Q22" s="139">
        <v>0</v>
      </c>
      <c r="R22" s="137">
        <v>0</v>
      </c>
      <c r="S22" s="139">
        <v>0</v>
      </c>
      <c r="T22" s="140">
        <v>0</v>
      </c>
      <c r="U22" s="137">
        <v>0</v>
      </c>
      <c r="V22" s="137">
        <v>0</v>
      </c>
    </row>
    <row r="23" spans="1:22" ht="21.75" customHeight="1">
      <c r="A23" s="138" t="s">
        <v>377</v>
      </c>
      <c r="B23" s="138" t="s">
        <v>105</v>
      </c>
      <c r="C23" s="138" t="s">
        <v>24</v>
      </c>
      <c r="D23" s="138" t="s">
        <v>19</v>
      </c>
      <c r="E23" s="138" t="s">
        <v>309</v>
      </c>
      <c r="F23" s="137">
        <v>288360.96</v>
      </c>
      <c r="G23" s="139">
        <v>288360.96</v>
      </c>
      <c r="H23" s="140">
        <v>288360.96</v>
      </c>
      <c r="I23" s="140">
        <v>288360.96</v>
      </c>
      <c r="J23" s="140">
        <v>0</v>
      </c>
      <c r="K23" s="140">
        <v>0</v>
      </c>
      <c r="L23" s="140">
        <v>0</v>
      </c>
      <c r="M23" s="140">
        <v>0</v>
      </c>
      <c r="N23" s="137">
        <v>0</v>
      </c>
      <c r="O23" s="139">
        <v>0</v>
      </c>
      <c r="P23" s="137">
        <v>0</v>
      </c>
      <c r="Q23" s="139">
        <v>0</v>
      </c>
      <c r="R23" s="137">
        <v>0</v>
      </c>
      <c r="S23" s="139">
        <v>0</v>
      </c>
      <c r="T23" s="140">
        <v>0</v>
      </c>
      <c r="U23" s="137">
        <v>0</v>
      </c>
      <c r="V23" s="137">
        <v>0</v>
      </c>
    </row>
    <row r="24" spans="1:22" ht="21.75" customHeight="1">
      <c r="A24" s="138" t="s">
        <v>95</v>
      </c>
      <c r="B24" s="138" t="s">
        <v>296</v>
      </c>
      <c r="C24" s="138" t="s">
        <v>296</v>
      </c>
      <c r="D24" s="138" t="s">
        <v>19</v>
      </c>
      <c r="E24" s="138" t="s">
        <v>94</v>
      </c>
      <c r="F24" s="137">
        <v>47406.6</v>
      </c>
      <c r="G24" s="139">
        <v>47406.6</v>
      </c>
      <c r="H24" s="140">
        <v>47406.6</v>
      </c>
      <c r="I24" s="140">
        <v>47406.6</v>
      </c>
      <c r="J24" s="140">
        <v>0</v>
      </c>
      <c r="K24" s="140">
        <v>0</v>
      </c>
      <c r="L24" s="140">
        <v>0</v>
      </c>
      <c r="M24" s="140">
        <v>0</v>
      </c>
      <c r="N24" s="137">
        <v>0</v>
      </c>
      <c r="O24" s="139">
        <v>0</v>
      </c>
      <c r="P24" s="137">
        <v>0</v>
      </c>
      <c r="Q24" s="139">
        <v>0</v>
      </c>
      <c r="R24" s="137">
        <v>0</v>
      </c>
      <c r="S24" s="139">
        <v>0</v>
      </c>
      <c r="T24" s="140">
        <v>0</v>
      </c>
      <c r="U24" s="137">
        <v>0</v>
      </c>
      <c r="V24" s="137">
        <v>0</v>
      </c>
    </row>
    <row r="25" spans="1:22" ht="21.75" customHeight="1">
      <c r="A25" s="138" t="s">
        <v>95</v>
      </c>
      <c r="B25" s="138" t="s">
        <v>296</v>
      </c>
      <c r="C25" s="138" t="s">
        <v>207</v>
      </c>
      <c r="D25" s="138" t="s">
        <v>19</v>
      </c>
      <c r="E25" s="138" t="s">
        <v>142</v>
      </c>
      <c r="F25" s="137">
        <v>18962.64</v>
      </c>
      <c r="G25" s="139">
        <v>18962.64</v>
      </c>
      <c r="H25" s="140">
        <v>18962.64</v>
      </c>
      <c r="I25" s="140">
        <v>18962.64</v>
      </c>
      <c r="J25" s="140">
        <v>0</v>
      </c>
      <c r="K25" s="140">
        <v>0</v>
      </c>
      <c r="L25" s="140">
        <v>0</v>
      </c>
      <c r="M25" s="140">
        <v>0</v>
      </c>
      <c r="N25" s="137">
        <v>0</v>
      </c>
      <c r="O25" s="139">
        <v>0</v>
      </c>
      <c r="P25" s="137">
        <v>0</v>
      </c>
      <c r="Q25" s="139">
        <v>0</v>
      </c>
      <c r="R25" s="137">
        <v>0</v>
      </c>
      <c r="S25" s="139">
        <v>0</v>
      </c>
      <c r="T25" s="140">
        <v>0</v>
      </c>
      <c r="U25" s="137">
        <v>0</v>
      </c>
      <c r="V25" s="137">
        <v>0</v>
      </c>
    </row>
    <row r="26" spans="1:22" ht="21.75" customHeight="1">
      <c r="A26" s="138" t="s">
        <v>173</v>
      </c>
      <c r="B26" s="138" t="s">
        <v>232</v>
      </c>
      <c r="C26" s="138" t="s">
        <v>209</v>
      </c>
      <c r="D26" s="138" t="s">
        <v>19</v>
      </c>
      <c r="E26" s="138" t="s">
        <v>49</v>
      </c>
      <c r="F26" s="137">
        <v>12087.36</v>
      </c>
      <c r="G26" s="139">
        <v>12087.36</v>
      </c>
      <c r="H26" s="140">
        <v>12087.36</v>
      </c>
      <c r="I26" s="140">
        <v>12087.36</v>
      </c>
      <c r="J26" s="140">
        <v>0</v>
      </c>
      <c r="K26" s="140">
        <v>0</v>
      </c>
      <c r="L26" s="140">
        <v>0</v>
      </c>
      <c r="M26" s="140">
        <v>0</v>
      </c>
      <c r="N26" s="137">
        <v>0</v>
      </c>
      <c r="O26" s="139">
        <v>0</v>
      </c>
      <c r="P26" s="137">
        <v>0</v>
      </c>
      <c r="Q26" s="139">
        <v>0</v>
      </c>
      <c r="R26" s="137">
        <v>0</v>
      </c>
      <c r="S26" s="139">
        <v>0</v>
      </c>
      <c r="T26" s="140">
        <v>0</v>
      </c>
      <c r="U26" s="137">
        <v>0</v>
      </c>
      <c r="V26" s="137">
        <v>0</v>
      </c>
    </row>
    <row r="27" spans="1:22" ht="21.75" customHeight="1">
      <c r="A27" s="138" t="s">
        <v>151</v>
      </c>
      <c r="B27" s="138" t="s">
        <v>209</v>
      </c>
      <c r="C27" s="138" t="s">
        <v>299</v>
      </c>
      <c r="D27" s="138" t="s">
        <v>19</v>
      </c>
      <c r="E27" s="138" t="s">
        <v>389</v>
      </c>
      <c r="F27" s="137">
        <v>44870.63</v>
      </c>
      <c r="G27" s="139">
        <v>44870.63</v>
      </c>
      <c r="H27" s="140">
        <v>44870.63</v>
      </c>
      <c r="I27" s="140">
        <v>44870.63</v>
      </c>
      <c r="J27" s="140">
        <v>0</v>
      </c>
      <c r="K27" s="140">
        <v>0</v>
      </c>
      <c r="L27" s="140">
        <v>0</v>
      </c>
      <c r="M27" s="140">
        <v>0</v>
      </c>
      <c r="N27" s="137">
        <v>0</v>
      </c>
      <c r="O27" s="139">
        <v>0</v>
      </c>
      <c r="P27" s="137">
        <v>0</v>
      </c>
      <c r="Q27" s="139">
        <v>0</v>
      </c>
      <c r="R27" s="137">
        <v>0</v>
      </c>
      <c r="S27" s="139">
        <v>0</v>
      </c>
      <c r="T27" s="140">
        <v>0</v>
      </c>
      <c r="U27" s="137">
        <v>0</v>
      </c>
      <c r="V27" s="137">
        <v>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1">
    <mergeCell ref="V4:V6"/>
    <mergeCell ref="G5:G6"/>
    <mergeCell ref="P5:P6"/>
    <mergeCell ref="R5:R6"/>
    <mergeCell ref="Q5:Q6"/>
    <mergeCell ref="S5:S6"/>
    <mergeCell ref="T5:T6"/>
    <mergeCell ref="U5:U6"/>
    <mergeCell ref="D5:D6"/>
    <mergeCell ref="E5:E6"/>
    <mergeCell ref="F4:F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PageLayoutView="0" workbookViewId="0" topLeftCell="A1">
      <selection activeCell="E5" sqref="E5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12" width="10.66015625" style="0" customWidth="1"/>
  </cols>
  <sheetData>
    <row r="1" spans="1:11" ht="24.75" customHeight="1">
      <c r="A1" s="60"/>
      <c r="B1" s="61"/>
      <c r="C1" s="80"/>
      <c r="D1" s="80"/>
      <c r="E1" s="80"/>
      <c r="F1" s="61"/>
      <c r="G1" s="61"/>
      <c r="H1" s="62" t="s">
        <v>222</v>
      </c>
      <c r="I1" s="63"/>
      <c r="J1" s="63"/>
      <c r="K1" s="63"/>
    </row>
    <row r="2" spans="1:11" ht="24.75" customHeight="1">
      <c r="A2" s="64" t="s">
        <v>194</v>
      </c>
      <c r="B2" s="64"/>
      <c r="C2" s="82"/>
      <c r="D2" s="82"/>
      <c r="E2" s="82"/>
      <c r="F2" s="64"/>
      <c r="G2" s="64"/>
      <c r="H2" s="64"/>
      <c r="I2" s="63"/>
      <c r="J2" s="63"/>
      <c r="K2" s="63"/>
    </row>
    <row r="3" spans="1:11" ht="24.75" customHeight="1">
      <c r="A3" s="60" t="s">
        <v>239</v>
      </c>
      <c r="B3" s="60"/>
      <c r="C3" s="81"/>
      <c r="D3" s="81"/>
      <c r="E3" s="81"/>
      <c r="F3" s="80"/>
      <c r="G3" s="80"/>
      <c r="H3" s="89" t="s">
        <v>22</v>
      </c>
      <c r="I3" s="63"/>
      <c r="J3" s="63"/>
      <c r="K3" s="63"/>
    </row>
    <row r="4" spans="1:11" ht="21.75" customHeight="1">
      <c r="A4" s="91" t="s">
        <v>89</v>
      </c>
      <c r="B4" s="91"/>
      <c r="C4" s="91"/>
      <c r="D4" s="91"/>
      <c r="E4" s="92"/>
      <c r="F4" s="178" t="s">
        <v>90</v>
      </c>
      <c r="G4" s="178" t="s">
        <v>34</v>
      </c>
      <c r="H4" s="183" t="s">
        <v>234</v>
      </c>
      <c r="I4" s="63"/>
      <c r="J4" s="63"/>
      <c r="K4" s="63"/>
    </row>
    <row r="5" spans="1:11" ht="47.25" customHeight="1">
      <c r="A5" s="90" t="s">
        <v>163</v>
      </c>
      <c r="B5" s="90" t="s">
        <v>278</v>
      </c>
      <c r="C5" s="90" t="s">
        <v>274</v>
      </c>
      <c r="D5" s="90" t="s">
        <v>198</v>
      </c>
      <c r="E5" s="179" t="s">
        <v>469</v>
      </c>
      <c r="F5" s="178"/>
      <c r="G5" s="178"/>
      <c r="H5" s="183"/>
      <c r="I5" s="63"/>
      <c r="J5" s="63"/>
      <c r="K5" s="63"/>
    </row>
    <row r="6" spans="1:11" ht="24.75" customHeight="1">
      <c r="A6" s="144"/>
      <c r="B6" s="138"/>
      <c r="C6" s="141"/>
      <c r="D6" s="143"/>
      <c r="E6" s="141" t="s">
        <v>90</v>
      </c>
      <c r="F6" s="145">
        <v>14061676.79</v>
      </c>
      <c r="G6" s="142">
        <v>5676676.79</v>
      </c>
      <c r="H6" s="146">
        <v>8385000</v>
      </c>
      <c r="I6" s="63"/>
      <c r="J6" s="63"/>
      <c r="K6" s="63"/>
    </row>
    <row r="7" spans="1:11" ht="24.75" customHeight="1">
      <c r="A7" s="144"/>
      <c r="B7" s="138"/>
      <c r="C7" s="141"/>
      <c r="D7" s="143"/>
      <c r="E7" s="141" t="s">
        <v>177</v>
      </c>
      <c r="F7" s="145">
        <v>14061676.79</v>
      </c>
      <c r="G7" s="142">
        <v>5676676.79</v>
      </c>
      <c r="H7" s="146">
        <v>8385000</v>
      </c>
      <c r="I7" s="63"/>
      <c r="J7" s="63"/>
      <c r="K7" s="63"/>
    </row>
    <row r="8" spans="1:11" ht="24.75" customHeight="1">
      <c r="A8" s="144"/>
      <c r="B8" s="138"/>
      <c r="C8" s="141"/>
      <c r="D8" s="143"/>
      <c r="E8" s="141" t="s">
        <v>172</v>
      </c>
      <c r="F8" s="145">
        <v>13649988.6</v>
      </c>
      <c r="G8" s="142">
        <v>5264988.6</v>
      </c>
      <c r="H8" s="146">
        <v>8385000</v>
      </c>
      <c r="I8" s="63"/>
      <c r="J8" s="63"/>
      <c r="K8" s="63"/>
    </row>
    <row r="9" spans="1:11" ht="24.75" customHeight="1">
      <c r="A9" s="144" t="s">
        <v>377</v>
      </c>
      <c r="B9" s="138" t="s">
        <v>105</v>
      </c>
      <c r="C9" s="141" t="s">
        <v>299</v>
      </c>
      <c r="D9" s="143" t="s">
        <v>129</v>
      </c>
      <c r="E9" s="141" t="s">
        <v>289</v>
      </c>
      <c r="F9" s="145">
        <v>3366584.58</v>
      </c>
      <c r="G9" s="142">
        <v>3366584.58</v>
      </c>
      <c r="H9" s="146">
        <v>0</v>
      </c>
      <c r="I9" s="63"/>
      <c r="J9" s="63"/>
      <c r="K9" s="63"/>
    </row>
    <row r="10" spans="1:11" ht="24.75" customHeight="1">
      <c r="A10" s="144" t="s">
        <v>377</v>
      </c>
      <c r="B10" s="138" t="s">
        <v>105</v>
      </c>
      <c r="C10" s="141" t="s">
        <v>209</v>
      </c>
      <c r="D10" s="143" t="s">
        <v>129</v>
      </c>
      <c r="E10" s="141" t="s">
        <v>37</v>
      </c>
      <c r="F10" s="145">
        <v>540000</v>
      </c>
      <c r="G10" s="142">
        <v>0</v>
      </c>
      <c r="H10" s="146">
        <v>540000</v>
      </c>
      <c r="I10" s="63"/>
      <c r="J10" s="63"/>
      <c r="K10" s="63"/>
    </row>
    <row r="11" spans="1:11" ht="24.75" customHeight="1">
      <c r="A11" s="144" t="s">
        <v>377</v>
      </c>
      <c r="B11" s="138" t="s">
        <v>105</v>
      </c>
      <c r="C11" s="141" t="s">
        <v>296</v>
      </c>
      <c r="D11" s="143" t="s">
        <v>129</v>
      </c>
      <c r="E11" s="141" t="s">
        <v>72</v>
      </c>
      <c r="F11" s="145">
        <v>780000</v>
      </c>
      <c r="G11" s="142">
        <v>0</v>
      </c>
      <c r="H11" s="146">
        <v>780000</v>
      </c>
      <c r="I11" s="63"/>
      <c r="J11" s="63"/>
      <c r="K11" s="63"/>
    </row>
    <row r="12" spans="1:11" ht="24.75" customHeight="1">
      <c r="A12" s="144" t="s">
        <v>377</v>
      </c>
      <c r="B12" s="138" t="s">
        <v>105</v>
      </c>
      <c r="C12" s="141" t="s">
        <v>24</v>
      </c>
      <c r="D12" s="143" t="s">
        <v>129</v>
      </c>
      <c r="E12" s="141" t="s">
        <v>309</v>
      </c>
      <c r="F12" s="145">
        <v>345398.94</v>
      </c>
      <c r="G12" s="142">
        <v>345398.94</v>
      </c>
      <c r="H12" s="146">
        <v>0</v>
      </c>
      <c r="I12" s="63"/>
      <c r="J12" s="63"/>
      <c r="K12" s="63"/>
    </row>
    <row r="13" spans="1:11" ht="24.75" customHeight="1">
      <c r="A13" s="144" t="s">
        <v>377</v>
      </c>
      <c r="B13" s="138" t="s">
        <v>232</v>
      </c>
      <c r="C13" s="141" t="s">
        <v>299</v>
      </c>
      <c r="D13" s="143" t="s">
        <v>129</v>
      </c>
      <c r="E13" s="141" t="s">
        <v>289</v>
      </c>
      <c r="F13" s="145">
        <v>9000</v>
      </c>
      <c r="G13" s="142">
        <v>9000</v>
      </c>
      <c r="H13" s="146">
        <v>0</v>
      </c>
      <c r="I13" s="63"/>
      <c r="J13" s="63"/>
      <c r="K13" s="63"/>
    </row>
    <row r="14" spans="1:11" ht="24.75" customHeight="1">
      <c r="A14" s="144" t="s">
        <v>95</v>
      </c>
      <c r="B14" s="138" t="s">
        <v>296</v>
      </c>
      <c r="C14" s="141" t="s">
        <v>2</v>
      </c>
      <c r="D14" s="143" t="s">
        <v>129</v>
      </c>
      <c r="E14" s="141" t="s">
        <v>148</v>
      </c>
      <c r="F14" s="145">
        <v>128299</v>
      </c>
      <c r="G14" s="142">
        <v>128299</v>
      </c>
      <c r="H14" s="146">
        <v>0</v>
      </c>
      <c r="I14" s="63"/>
      <c r="J14" s="63"/>
      <c r="K14" s="63"/>
    </row>
    <row r="15" spans="1:11" ht="24.75" customHeight="1">
      <c r="A15" s="144" t="s">
        <v>95</v>
      </c>
      <c r="B15" s="138" t="s">
        <v>296</v>
      </c>
      <c r="C15" s="141" t="s">
        <v>296</v>
      </c>
      <c r="D15" s="143" t="s">
        <v>129</v>
      </c>
      <c r="E15" s="141" t="s">
        <v>94</v>
      </c>
      <c r="F15" s="145">
        <v>555253</v>
      </c>
      <c r="G15" s="142">
        <v>555253</v>
      </c>
      <c r="H15" s="146">
        <v>0</v>
      </c>
      <c r="I15" s="63"/>
      <c r="J15" s="63"/>
      <c r="K15" s="63"/>
    </row>
    <row r="16" spans="1:11" ht="24.75" customHeight="1">
      <c r="A16" s="144" t="s">
        <v>95</v>
      </c>
      <c r="B16" s="138" t="s">
        <v>296</v>
      </c>
      <c r="C16" s="141" t="s">
        <v>207</v>
      </c>
      <c r="D16" s="143" t="s">
        <v>129</v>
      </c>
      <c r="E16" s="141" t="s">
        <v>142</v>
      </c>
      <c r="F16" s="145">
        <v>222101.2</v>
      </c>
      <c r="G16" s="142">
        <v>222101.2</v>
      </c>
      <c r="H16" s="146">
        <v>0</v>
      </c>
      <c r="I16" s="63"/>
      <c r="J16" s="63"/>
      <c r="K16" s="63"/>
    </row>
    <row r="17" spans="1:11" ht="24.75" customHeight="1">
      <c r="A17" s="144" t="s">
        <v>173</v>
      </c>
      <c r="B17" s="138" t="s">
        <v>232</v>
      </c>
      <c r="C17" s="141" t="s">
        <v>299</v>
      </c>
      <c r="D17" s="143" t="s">
        <v>129</v>
      </c>
      <c r="E17" s="141" t="s">
        <v>67</v>
      </c>
      <c r="F17" s="145">
        <v>142421.04</v>
      </c>
      <c r="G17" s="142">
        <v>142421.04</v>
      </c>
      <c r="H17" s="146">
        <v>0</v>
      </c>
      <c r="I17" s="63"/>
      <c r="J17" s="63"/>
      <c r="K17" s="63"/>
    </row>
    <row r="18" spans="1:8" ht="24.75" customHeight="1">
      <c r="A18" s="144" t="s">
        <v>173</v>
      </c>
      <c r="B18" s="138" t="s">
        <v>232</v>
      </c>
      <c r="C18" s="141" t="s">
        <v>209</v>
      </c>
      <c r="D18" s="143" t="s">
        <v>129</v>
      </c>
      <c r="E18" s="141" t="s">
        <v>49</v>
      </c>
      <c r="F18" s="145">
        <v>14870.16</v>
      </c>
      <c r="G18" s="142">
        <v>14870.16</v>
      </c>
      <c r="H18" s="146">
        <v>0</v>
      </c>
    </row>
    <row r="19" spans="1:8" ht="24.75" customHeight="1">
      <c r="A19" s="144" t="s">
        <v>345</v>
      </c>
      <c r="B19" s="138" t="s">
        <v>207</v>
      </c>
      <c r="C19" s="141" t="s">
        <v>23</v>
      </c>
      <c r="D19" s="143" t="s">
        <v>129</v>
      </c>
      <c r="E19" s="141" t="s">
        <v>41</v>
      </c>
      <c r="F19" s="145">
        <v>7065000</v>
      </c>
      <c r="G19" s="142">
        <v>0</v>
      </c>
      <c r="H19" s="146">
        <v>7065000</v>
      </c>
    </row>
    <row r="20" spans="1:8" ht="24.75" customHeight="1">
      <c r="A20" s="144" t="s">
        <v>151</v>
      </c>
      <c r="B20" s="138" t="s">
        <v>209</v>
      </c>
      <c r="C20" s="141" t="s">
        <v>299</v>
      </c>
      <c r="D20" s="143" t="s">
        <v>129</v>
      </c>
      <c r="E20" s="141" t="s">
        <v>389</v>
      </c>
      <c r="F20" s="145">
        <v>481060.68</v>
      </c>
      <c r="G20" s="142">
        <v>481060.68</v>
      </c>
      <c r="H20" s="146">
        <v>0</v>
      </c>
    </row>
    <row r="21" spans="1:8" ht="24.75" customHeight="1">
      <c r="A21" s="144"/>
      <c r="B21" s="138"/>
      <c r="C21" s="141"/>
      <c r="D21" s="143"/>
      <c r="E21" s="141" t="s">
        <v>179</v>
      </c>
      <c r="F21" s="145">
        <v>411688.19</v>
      </c>
      <c r="G21" s="142">
        <v>411688.19</v>
      </c>
      <c r="H21" s="146">
        <v>0</v>
      </c>
    </row>
    <row r="22" spans="1:8" ht="24.75" customHeight="1">
      <c r="A22" s="144" t="s">
        <v>377</v>
      </c>
      <c r="B22" s="138" t="s">
        <v>105</v>
      </c>
      <c r="C22" s="141" t="s">
        <v>24</v>
      </c>
      <c r="D22" s="143" t="s">
        <v>19</v>
      </c>
      <c r="E22" s="141" t="s">
        <v>309</v>
      </c>
      <c r="F22" s="145">
        <v>288360.96</v>
      </c>
      <c r="G22" s="142">
        <v>288360.96</v>
      </c>
      <c r="H22" s="146">
        <v>0</v>
      </c>
    </row>
    <row r="23" spans="1:8" ht="24.75" customHeight="1">
      <c r="A23" s="144" t="s">
        <v>95</v>
      </c>
      <c r="B23" s="138" t="s">
        <v>296</v>
      </c>
      <c r="C23" s="141" t="s">
        <v>296</v>
      </c>
      <c r="D23" s="143" t="s">
        <v>19</v>
      </c>
      <c r="E23" s="141" t="s">
        <v>94</v>
      </c>
      <c r="F23" s="145">
        <v>47406.6</v>
      </c>
      <c r="G23" s="142">
        <v>47406.6</v>
      </c>
      <c r="H23" s="146">
        <v>0</v>
      </c>
    </row>
    <row r="24" spans="1:8" ht="24.75" customHeight="1">
      <c r="A24" s="144" t="s">
        <v>95</v>
      </c>
      <c r="B24" s="138" t="s">
        <v>296</v>
      </c>
      <c r="C24" s="141" t="s">
        <v>207</v>
      </c>
      <c r="D24" s="143" t="s">
        <v>19</v>
      </c>
      <c r="E24" s="141" t="s">
        <v>142</v>
      </c>
      <c r="F24" s="145">
        <v>18962.64</v>
      </c>
      <c r="G24" s="142">
        <v>18962.64</v>
      </c>
      <c r="H24" s="146">
        <v>0</v>
      </c>
    </row>
    <row r="25" spans="1:8" ht="24.75" customHeight="1">
      <c r="A25" s="144" t="s">
        <v>173</v>
      </c>
      <c r="B25" s="138" t="s">
        <v>232</v>
      </c>
      <c r="C25" s="141" t="s">
        <v>209</v>
      </c>
      <c r="D25" s="143" t="s">
        <v>19</v>
      </c>
      <c r="E25" s="141" t="s">
        <v>49</v>
      </c>
      <c r="F25" s="145">
        <v>12087.36</v>
      </c>
      <c r="G25" s="142">
        <v>12087.36</v>
      </c>
      <c r="H25" s="146">
        <v>0</v>
      </c>
    </row>
    <row r="26" spans="1:8" ht="24.75" customHeight="1">
      <c r="A26" s="144" t="s">
        <v>151</v>
      </c>
      <c r="B26" s="138" t="s">
        <v>209</v>
      </c>
      <c r="C26" s="141" t="s">
        <v>299</v>
      </c>
      <c r="D26" s="143" t="s">
        <v>19</v>
      </c>
      <c r="E26" s="141" t="s">
        <v>389</v>
      </c>
      <c r="F26" s="145">
        <v>44870.63</v>
      </c>
      <c r="G26" s="142">
        <v>44870.63</v>
      </c>
      <c r="H26" s="146">
        <v>0</v>
      </c>
    </row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  <col min="9" max="34" width="8.66015625" style="0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18" t="s">
        <v>76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72" t="s">
        <v>52</v>
      </c>
      <c r="B2" s="172"/>
      <c r="C2" s="172"/>
      <c r="D2" s="172"/>
      <c r="E2" s="172"/>
      <c r="F2" s="172"/>
      <c r="G2" s="172"/>
      <c r="H2" s="17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51" t="s">
        <v>239</v>
      </c>
      <c r="B3" s="38"/>
      <c r="C3" s="16"/>
      <c r="D3" s="16"/>
      <c r="E3" s="16"/>
      <c r="F3" s="16"/>
      <c r="G3" s="16"/>
      <c r="H3" s="17" t="s">
        <v>22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40" t="s">
        <v>380</v>
      </c>
      <c r="B4" s="40"/>
      <c r="C4" s="40" t="s">
        <v>9</v>
      </c>
      <c r="D4" s="40"/>
      <c r="E4" s="40"/>
      <c r="F4" s="40"/>
      <c r="G4" s="40"/>
      <c r="H4" s="4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45" t="s">
        <v>113</v>
      </c>
      <c r="B5" s="49" t="s">
        <v>341</v>
      </c>
      <c r="C5" s="45" t="s">
        <v>113</v>
      </c>
      <c r="D5" s="45" t="s">
        <v>90</v>
      </c>
      <c r="E5" s="49" t="s">
        <v>246</v>
      </c>
      <c r="F5" s="46" t="s">
        <v>243</v>
      </c>
      <c r="G5" s="45" t="s">
        <v>319</v>
      </c>
      <c r="H5" s="46" t="s">
        <v>25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50" t="s">
        <v>368</v>
      </c>
      <c r="B6" s="126">
        <f>SUM(B7,B8,B9)</f>
        <v>14061676.79</v>
      </c>
      <c r="C6" s="51" t="s">
        <v>162</v>
      </c>
      <c r="D6" s="126">
        <f>SUM(D7:D34)</f>
        <v>14061676.790000001</v>
      </c>
      <c r="E6" s="126">
        <f>SUM(E7:E34)</f>
        <v>14061676.790000001</v>
      </c>
      <c r="F6" s="126">
        <f>SUM(F7:F34)</f>
        <v>0</v>
      </c>
      <c r="G6" s="126">
        <f>SUM(G7:G34)</f>
        <v>0</v>
      </c>
      <c r="H6" s="126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50" t="s">
        <v>373</v>
      </c>
      <c r="B7" s="126">
        <v>14061676.79</v>
      </c>
      <c r="C7" s="51" t="s">
        <v>236</v>
      </c>
      <c r="D7" s="132">
        <f aca="true" t="shared" si="0" ref="D7:D34">SUM(E7:H7)</f>
        <v>5329344.48</v>
      </c>
      <c r="E7" s="126">
        <v>5329344.48</v>
      </c>
      <c r="F7" s="147">
        <v>0</v>
      </c>
      <c r="G7" s="126">
        <v>0</v>
      </c>
      <c r="H7" s="148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50" t="s">
        <v>44</v>
      </c>
      <c r="B8" s="126">
        <v>0</v>
      </c>
      <c r="C8" s="51" t="s">
        <v>29</v>
      </c>
      <c r="D8" s="132">
        <f t="shared" si="0"/>
        <v>0</v>
      </c>
      <c r="E8" s="126">
        <v>0</v>
      </c>
      <c r="F8" s="147">
        <v>0</v>
      </c>
      <c r="G8" s="126">
        <v>0</v>
      </c>
      <c r="H8" s="148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50" t="s">
        <v>190</v>
      </c>
      <c r="B9" s="129">
        <v>0</v>
      </c>
      <c r="C9" s="51" t="s">
        <v>139</v>
      </c>
      <c r="D9" s="132">
        <f t="shared" si="0"/>
        <v>0</v>
      </c>
      <c r="E9" s="126">
        <v>0</v>
      </c>
      <c r="F9" s="147">
        <v>0</v>
      </c>
      <c r="G9" s="126">
        <v>0</v>
      </c>
      <c r="H9" s="148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50" t="s">
        <v>176</v>
      </c>
      <c r="B10" s="127">
        <f>SUM(B11,B12,B13)</f>
        <v>0</v>
      </c>
      <c r="C10" s="51" t="s">
        <v>63</v>
      </c>
      <c r="D10" s="132">
        <f t="shared" si="0"/>
        <v>0</v>
      </c>
      <c r="E10" s="126">
        <v>0</v>
      </c>
      <c r="F10" s="147">
        <v>0</v>
      </c>
      <c r="G10" s="126">
        <v>0</v>
      </c>
      <c r="H10" s="148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50" t="s">
        <v>373</v>
      </c>
      <c r="B11" s="126">
        <v>0</v>
      </c>
      <c r="C11" s="51" t="s">
        <v>376</v>
      </c>
      <c r="D11" s="132">
        <f t="shared" si="0"/>
        <v>0</v>
      </c>
      <c r="E11" s="126">
        <v>0</v>
      </c>
      <c r="F11" s="147">
        <v>0</v>
      </c>
      <c r="G11" s="126">
        <v>0</v>
      </c>
      <c r="H11" s="148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50" t="s">
        <v>44</v>
      </c>
      <c r="B12" s="126">
        <v>0</v>
      </c>
      <c r="C12" s="51" t="s">
        <v>21</v>
      </c>
      <c r="D12" s="132">
        <f t="shared" si="0"/>
        <v>0</v>
      </c>
      <c r="E12" s="126">
        <v>0</v>
      </c>
      <c r="F12" s="147">
        <v>0</v>
      </c>
      <c r="G12" s="126">
        <v>0</v>
      </c>
      <c r="H12" s="148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50" t="s">
        <v>190</v>
      </c>
      <c r="B13" s="129">
        <v>0</v>
      </c>
      <c r="C13" s="51" t="s">
        <v>288</v>
      </c>
      <c r="D13" s="132">
        <f t="shared" si="0"/>
        <v>0</v>
      </c>
      <c r="E13" s="126">
        <v>0</v>
      </c>
      <c r="F13" s="147">
        <v>0</v>
      </c>
      <c r="G13" s="126">
        <v>0</v>
      </c>
      <c r="H13" s="148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50"/>
      <c r="B14" s="128"/>
      <c r="C14" s="51" t="s">
        <v>252</v>
      </c>
      <c r="D14" s="132">
        <f t="shared" si="0"/>
        <v>972022.44</v>
      </c>
      <c r="E14" s="126">
        <v>972022.44</v>
      </c>
      <c r="F14" s="147">
        <v>0</v>
      </c>
      <c r="G14" s="126">
        <v>0</v>
      </c>
      <c r="H14" s="148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48"/>
      <c r="B15" s="128"/>
      <c r="C15" s="52" t="s">
        <v>133</v>
      </c>
      <c r="D15" s="132">
        <f t="shared" si="0"/>
        <v>0</v>
      </c>
      <c r="E15" s="126">
        <v>0</v>
      </c>
      <c r="F15" s="147">
        <v>0</v>
      </c>
      <c r="G15" s="126">
        <v>0</v>
      </c>
      <c r="H15" s="148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48"/>
      <c r="B16" s="129"/>
      <c r="C16" s="52" t="s">
        <v>357</v>
      </c>
      <c r="D16" s="132">
        <f t="shared" si="0"/>
        <v>169378.56</v>
      </c>
      <c r="E16" s="126">
        <v>169378.56</v>
      </c>
      <c r="F16" s="147">
        <v>0</v>
      </c>
      <c r="G16" s="126">
        <v>0</v>
      </c>
      <c r="H16" s="148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48"/>
      <c r="B17" s="129"/>
      <c r="C17" s="52" t="s">
        <v>79</v>
      </c>
      <c r="D17" s="132">
        <f t="shared" si="0"/>
        <v>0</v>
      </c>
      <c r="E17" s="126">
        <v>0</v>
      </c>
      <c r="F17" s="147">
        <v>0</v>
      </c>
      <c r="G17" s="126">
        <v>0</v>
      </c>
      <c r="H17" s="148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48"/>
      <c r="B18" s="129"/>
      <c r="C18" s="52" t="s">
        <v>65</v>
      </c>
      <c r="D18" s="132">
        <f t="shared" si="0"/>
        <v>0</v>
      </c>
      <c r="E18" s="126">
        <v>0</v>
      </c>
      <c r="F18" s="147">
        <v>0</v>
      </c>
      <c r="G18" s="126">
        <v>0</v>
      </c>
      <c r="H18" s="148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48"/>
      <c r="B19" s="129"/>
      <c r="C19" s="52" t="s">
        <v>322</v>
      </c>
      <c r="D19" s="132">
        <f t="shared" si="0"/>
        <v>0</v>
      </c>
      <c r="E19" s="126">
        <v>0</v>
      </c>
      <c r="F19" s="147">
        <v>0</v>
      </c>
      <c r="G19" s="126">
        <v>0</v>
      </c>
      <c r="H19" s="148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48"/>
      <c r="B20" s="129"/>
      <c r="C20" s="52" t="s">
        <v>251</v>
      </c>
      <c r="D20" s="132">
        <f t="shared" si="0"/>
        <v>0</v>
      </c>
      <c r="E20" s="126">
        <v>0</v>
      </c>
      <c r="F20" s="147">
        <v>0</v>
      </c>
      <c r="G20" s="126">
        <v>0</v>
      </c>
      <c r="H20" s="148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48"/>
      <c r="B21" s="129"/>
      <c r="C21" s="52" t="s">
        <v>36</v>
      </c>
      <c r="D21" s="132">
        <f t="shared" si="0"/>
        <v>0</v>
      </c>
      <c r="E21" s="126">
        <v>0</v>
      </c>
      <c r="F21" s="147">
        <v>0</v>
      </c>
      <c r="G21" s="126">
        <v>0</v>
      </c>
      <c r="H21" s="148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48"/>
      <c r="B22" s="129"/>
      <c r="C22" s="52" t="s">
        <v>218</v>
      </c>
      <c r="D22" s="132">
        <f t="shared" si="0"/>
        <v>7065000</v>
      </c>
      <c r="E22" s="126">
        <v>7065000</v>
      </c>
      <c r="F22" s="147">
        <v>0</v>
      </c>
      <c r="G22" s="126">
        <v>0</v>
      </c>
      <c r="H22" s="148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48"/>
      <c r="B23" s="129"/>
      <c r="C23" s="52" t="s">
        <v>340</v>
      </c>
      <c r="D23" s="132">
        <f t="shared" si="0"/>
        <v>0</v>
      </c>
      <c r="E23" s="126">
        <v>0</v>
      </c>
      <c r="F23" s="147">
        <v>0</v>
      </c>
      <c r="G23" s="126">
        <v>0</v>
      </c>
      <c r="H23" s="148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48"/>
      <c r="B24" s="129"/>
      <c r="C24" s="52" t="s">
        <v>220</v>
      </c>
      <c r="D24" s="132">
        <f t="shared" si="0"/>
        <v>0</v>
      </c>
      <c r="E24" s="126">
        <v>0</v>
      </c>
      <c r="F24" s="147">
        <v>0</v>
      </c>
      <c r="G24" s="126">
        <v>0</v>
      </c>
      <c r="H24" s="148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48"/>
      <c r="B25" s="129"/>
      <c r="C25" s="52" t="s">
        <v>268</v>
      </c>
      <c r="D25" s="132">
        <f t="shared" si="0"/>
        <v>0</v>
      </c>
      <c r="E25" s="126">
        <v>0</v>
      </c>
      <c r="F25" s="147">
        <v>0</v>
      </c>
      <c r="G25" s="126">
        <v>0</v>
      </c>
      <c r="H25" s="148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47"/>
      <c r="B26" s="129"/>
      <c r="C26" s="52" t="s">
        <v>245</v>
      </c>
      <c r="D26" s="132">
        <f t="shared" si="0"/>
        <v>525931.31</v>
      </c>
      <c r="E26" s="126">
        <v>525931.31</v>
      </c>
      <c r="F26" s="147">
        <v>0</v>
      </c>
      <c r="G26" s="126">
        <v>0</v>
      </c>
      <c r="H26" s="148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47"/>
      <c r="B27" s="129"/>
      <c r="C27" s="52" t="s">
        <v>227</v>
      </c>
      <c r="D27" s="132">
        <f t="shared" si="0"/>
        <v>0</v>
      </c>
      <c r="E27" s="126">
        <v>0</v>
      </c>
      <c r="F27" s="147">
        <v>0</v>
      </c>
      <c r="G27" s="126">
        <v>0</v>
      </c>
      <c r="H27" s="148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47"/>
      <c r="B28" s="129"/>
      <c r="C28" s="52" t="s">
        <v>99</v>
      </c>
      <c r="D28" s="132">
        <f t="shared" si="0"/>
        <v>0</v>
      </c>
      <c r="E28" s="126">
        <v>0</v>
      </c>
      <c r="F28" s="147">
        <v>0</v>
      </c>
      <c r="G28" s="126">
        <v>0</v>
      </c>
      <c r="H28" s="148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47"/>
      <c r="B29" s="129"/>
      <c r="C29" s="52" t="s">
        <v>379</v>
      </c>
      <c r="D29" s="132">
        <f t="shared" si="0"/>
        <v>0</v>
      </c>
      <c r="E29" s="126">
        <v>0</v>
      </c>
      <c r="F29" s="147">
        <v>0</v>
      </c>
      <c r="G29" s="126">
        <v>0</v>
      </c>
      <c r="H29" s="148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47"/>
      <c r="B30" s="129"/>
      <c r="C30" s="52" t="s">
        <v>119</v>
      </c>
      <c r="D30" s="132">
        <f t="shared" si="0"/>
        <v>0</v>
      </c>
      <c r="E30" s="126">
        <v>0</v>
      </c>
      <c r="F30" s="147">
        <v>0</v>
      </c>
      <c r="G30" s="126">
        <v>0</v>
      </c>
      <c r="H30" s="148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47"/>
      <c r="B31" s="129"/>
      <c r="C31" s="52" t="s">
        <v>48</v>
      </c>
      <c r="D31" s="132">
        <f t="shared" si="0"/>
        <v>0</v>
      </c>
      <c r="E31" s="126">
        <v>0</v>
      </c>
      <c r="F31" s="147">
        <v>0</v>
      </c>
      <c r="G31" s="126">
        <v>0</v>
      </c>
      <c r="H31" s="148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47"/>
      <c r="B32" s="129"/>
      <c r="C32" s="52" t="s">
        <v>31</v>
      </c>
      <c r="D32" s="132">
        <f t="shared" si="0"/>
        <v>0</v>
      </c>
      <c r="E32" s="126">
        <v>0</v>
      </c>
      <c r="F32" s="147">
        <v>0</v>
      </c>
      <c r="G32" s="126">
        <v>0</v>
      </c>
      <c r="H32" s="148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47"/>
      <c r="B33" s="129"/>
      <c r="C33" s="52" t="s">
        <v>204</v>
      </c>
      <c r="D33" s="132">
        <f t="shared" si="0"/>
        <v>0</v>
      </c>
      <c r="E33" s="126">
        <v>0</v>
      </c>
      <c r="F33" s="147">
        <v>0</v>
      </c>
      <c r="G33" s="126">
        <v>0</v>
      </c>
      <c r="H33" s="148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47"/>
      <c r="B34" s="129"/>
      <c r="C34" s="52" t="s">
        <v>367</v>
      </c>
      <c r="D34" s="132">
        <f t="shared" si="0"/>
        <v>0</v>
      </c>
      <c r="E34" s="129">
        <v>0</v>
      </c>
      <c r="F34" s="149">
        <v>0</v>
      </c>
      <c r="G34" s="129">
        <v>0</v>
      </c>
      <c r="H34" s="150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45"/>
      <c r="B35" s="130"/>
      <c r="C35" s="45"/>
      <c r="D35" s="130"/>
      <c r="E35" s="133"/>
      <c r="F35" s="133"/>
      <c r="G35" s="133"/>
      <c r="H35" s="13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47"/>
      <c r="B36" s="129"/>
      <c r="C36" s="47"/>
      <c r="D36" s="132">
        <f>SUM(E36:H36)</f>
        <v>0</v>
      </c>
      <c r="E36" s="134"/>
      <c r="F36" s="134"/>
      <c r="G36" s="134"/>
      <c r="H36" s="12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47"/>
      <c r="B37" s="131"/>
      <c r="C37" s="47"/>
      <c r="D37" s="130"/>
      <c r="E37" s="135"/>
      <c r="F37" s="135"/>
      <c r="G37" s="135"/>
      <c r="H37" s="13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0.25" customHeight="1">
      <c r="A38" s="45" t="s">
        <v>295</v>
      </c>
      <c r="B38" s="131">
        <f>SUM(B6,B10)</f>
        <v>14061676.79</v>
      </c>
      <c r="C38" s="45" t="s">
        <v>202</v>
      </c>
      <c r="D38" s="132">
        <f>SUM(E38:H38)</f>
        <v>14061676.790000001</v>
      </c>
      <c r="E38" s="130">
        <f>SUM(E7:E36)</f>
        <v>14061676.790000001</v>
      </c>
      <c r="F38" s="130">
        <f>SUM(F7:F36)</f>
        <v>0</v>
      </c>
      <c r="G38" s="130">
        <f>SUM(G7:G36)</f>
        <v>0</v>
      </c>
      <c r="H38" s="130">
        <f>SUM(H7:H36)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7"/>
      <c r="B39" s="8"/>
      <c r="C39" s="9"/>
      <c r="D39" s="9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4.33203125" style="0" customWidth="1"/>
    <col min="5" max="13" width="11.5" style="0" customWidth="1"/>
    <col min="14" max="14" width="9.33203125" style="0" customWidth="1"/>
  </cols>
  <sheetData>
    <row r="1" spans="1:14" ht="9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20" t="s">
        <v>348</v>
      </c>
      <c r="N1" s="55"/>
    </row>
    <row r="2" spans="1:14" ht="22.5" customHeight="1">
      <c r="A2" s="99" t="s">
        <v>136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55"/>
    </row>
    <row r="3" spans="1:14" ht="16.5" customHeight="1">
      <c r="A3" s="151" t="s">
        <v>239</v>
      </c>
      <c r="B3" s="94"/>
      <c r="C3" s="56"/>
      <c r="D3" s="56"/>
      <c r="E3" s="56"/>
      <c r="F3" s="56"/>
      <c r="G3" s="56"/>
      <c r="H3" s="56"/>
      <c r="I3" s="56"/>
      <c r="J3" s="56"/>
      <c r="K3" s="56"/>
      <c r="L3" s="56"/>
      <c r="M3" s="57" t="s">
        <v>22</v>
      </c>
      <c r="N3" s="56"/>
    </row>
    <row r="4" spans="1:14" ht="19.5" customHeight="1">
      <c r="A4" s="194" t="s">
        <v>96</v>
      </c>
      <c r="B4" s="194"/>
      <c r="C4" s="194"/>
      <c r="D4" s="196" t="s">
        <v>273</v>
      </c>
      <c r="E4" s="124" t="s">
        <v>181</v>
      </c>
      <c r="F4" s="124"/>
      <c r="G4" s="124"/>
      <c r="H4" s="124" t="s">
        <v>61</v>
      </c>
      <c r="I4" s="124"/>
      <c r="J4" s="124"/>
      <c r="K4" s="124" t="s">
        <v>144</v>
      </c>
      <c r="L4" s="124"/>
      <c r="M4" s="124"/>
      <c r="N4" s="55"/>
    </row>
    <row r="5" spans="1:14" ht="19.5" customHeight="1">
      <c r="A5" s="196" t="s">
        <v>385</v>
      </c>
      <c r="B5" s="196"/>
      <c r="C5" s="194" t="s">
        <v>114</v>
      </c>
      <c r="D5" s="196"/>
      <c r="E5" s="173" t="s">
        <v>214</v>
      </c>
      <c r="F5" s="173" t="s">
        <v>34</v>
      </c>
      <c r="G5" s="173" t="s">
        <v>234</v>
      </c>
      <c r="H5" s="173" t="s">
        <v>214</v>
      </c>
      <c r="I5" s="173" t="s">
        <v>34</v>
      </c>
      <c r="J5" s="173" t="s">
        <v>234</v>
      </c>
      <c r="K5" s="173" t="s">
        <v>214</v>
      </c>
      <c r="L5" s="173" t="s">
        <v>34</v>
      </c>
      <c r="M5" s="173" t="s">
        <v>234</v>
      </c>
      <c r="N5" s="55"/>
    </row>
    <row r="6" spans="1:14" ht="19.5" customHeight="1">
      <c r="A6" s="125" t="s">
        <v>163</v>
      </c>
      <c r="B6" s="125" t="s">
        <v>278</v>
      </c>
      <c r="C6" s="195"/>
      <c r="D6" s="197"/>
      <c r="E6" s="174"/>
      <c r="F6" s="174"/>
      <c r="G6" s="174"/>
      <c r="H6" s="174"/>
      <c r="I6" s="174"/>
      <c r="J6" s="174"/>
      <c r="K6" s="174"/>
      <c r="L6" s="174"/>
      <c r="M6" s="174"/>
      <c r="N6" s="55"/>
    </row>
    <row r="7" spans="1:14" ht="19.5" customHeight="1">
      <c r="A7" s="152"/>
      <c r="B7" s="153"/>
      <c r="C7" s="144" t="s">
        <v>90</v>
      </c>
      <c r="D7" s="129">
        <v>14061676.79</v>
      </c>
      <c r="E7" s="149">
        <v>14061676.79</v>
      </c>
      <c r="F7" s="134">
        <v>5676676.79</v>
      </c>
      <c r="G7" s="134">
        <v>8385000</v>
      </c>
      <c r="H7" s="134">
        <v>0</v>
      </c>
      <c r="I7" s="129">
        <v>0</v>
      </c>
      <c r="J7" s="150">
        <v>0</v>
      </c>
      <c r="K7" s="149">
        <v>0</v>
      </c>
      <c r="L7" s="134">
        <v>0</v>
      </c>
      <c r="M7" s="129">
        <v>0</v>
      </c>
      <c r="N7" s="93"/>
    </row>
    <row r="8" spans="1:14" ht="19.5" customHeight="1">
      <c r="A8" s="152"/>
      <c r="B8" s="153"/>
      <c r="C8" s="144" t="s">
        <v>177</v>
      </c>
      <c r="D8" s="129">
        <v>14061676.79</v>
      </c>
      <c r="E8" s="149">
        <v>14061676.79</v>
      </c>
      <c r="F8" s="134">
        <v>5676676.79</v>
      </c>
      <c r="G8" s="134">
        <v>8385000</v>
      </c>
      <c r="H8" s="134">
        <v>0</v>
      </c>
      <c r="I8" s="129">
        <v>0</v>
      </c>
      <c r="J8" s="150">
        <v>0</v>
      </c>
      <c r="K8" s="149">
        <v>0</v>
      </c>
      <c r="L8" s="134">
        <v>0</v>
      </c>
      <c r="M8" s="129">
        <v>0</v>
      </c>
      <c r="N8" s="55"/>
    </row>
    <row r="9" spans="1:14" ht="19.5" customHeight="1">
      <c r="A9" s="152"/>
      <c r="B9" s="153"/>
      <c r="C9" s="144" t="s">
        <v>172</v>
      </c>
      <c r="D9" s="129">
        <v>13649988.6</v>
      </c>
      <c r="E9" s="149">
        <v>13649988.6</v>
      </c>
      <c r="F9" s="134">
        <v>5264988.6</v>
      </c>
      <c r="G9" s="134">
        <v>8385000</v>
      </c>
      <c r="H9" s="134">
        <v>0</v>
      </c>
      <c r="I9" s="129">
        <v>0</v>
      </c>
      <c r="J9" s="150">
        <v>0</v>
      </c>
      <c r="K9" s="149">
        <v>0</v>
      </c>
      <c r="L9" s="134">
        <v>0</v>
      </c>
      <c r="M9" s="129">
        <v>0</v>
      </c>
      <c r="N9" s="55"/>
    </row>
    <row r="10" spans="1:13" ht="19.5" customHeight="1">
      <c r="A10" s="152"/>
      <c r="B10" s="153"/>
      <c r="C10" s="144" t="s">
        <v>132</v>
      </c>
      <c r="D10" s="129">
        <v>4166312.6</v>
      </c>
      <c r="E10" s="149">
        <v>4166312.6</v>
      </c>
      <c r="F10" s="134">
        <v>4166312.6</v>
      </c>
      <c r="G10" s="134">
        <v>0</v>
      </c>
      <c r="H10" s="134">
        <v>0</v>
      </c>
      <c r="I10" s="129">
        <v>0</v>
      </c>
      <c r="J10" s="150">
        <v>0</v>
      </c>
      <c r="K10" s="149">
        <v>0</v>
      </c>
      <c r="L10" s="134">
        <v>0</v>
      </c>
      <c r="M10" s="129">
        <v>0</v>
      </c>
    </row>
    <row r="11" spans="1:13" ht="19.5" customHeight="1">
      <c r="A11" s="152" t="s">
        <v>128</v>
      </c>
      <c r="B11" s="153" t="s">
        <v>344</v>
      </c>
      <c r="C11" s="144" t="s">
        <v>86</v>
      </c>
      <c r="D11" s="129">
        <v>2641684</v>
      </c>
      <c r="E11" s="149">
        <v>2641684</v>
      </c>
      <c r="F11" s="134">
        <v>2641684</v>
      </c>
      <c r="G11" s="134">
        <v>0</v>
      </c>
      <c r="H11" s="134">
        <v>0</v>
      </c>
      <c r="I11" s="129">
        <v>0</v>
      </c>
      <c r="J11" s="150">
        <v>0</v>
      </c>
      <c r="K11" s="149">
        <v>0</v>
      </c>
      <c r="L11" s="134">
        <v>0</v>
      </c>
      <c r="M11" s="129">
        <v>0</v>
      </c>
    </row>
    <row r="12" spans="1:14" ht="19.5" customHeight="1">
      <c r="A12" s="152" t="s">
        <v>128</v>
      </c>
      <c r="B12" s="153" t="s">
        <v>267</v>
      </c>
      <c r="C12" s="144" t="s">
        <v>55</v>
      </c>
      <c r="D12" s="129">
        <v>967535.92</v>
      </c>
      <c r="E12" s="149">
        <v>967535.92</v>
      </c>
      <c r="F12" s="134">
        <v>967535.92</v>
      </c>
      <c r="G12" s="134">
        <v>0</v>
      </c>
      <c r="H12" s="134">
        <v>0</v>
      </c>
      <c r="I12" s="129">
        <v>0</v>
      </c>
      <c r="J12" s="150">
        <v>0</v>
      </c>
      <c r="K12" s="149">
        <v>0</v>
      </c>
      <c r="L12" s="134">
        <v>0</v>
      </c>
      <c r="M12" s="129">
        <v>0</v>
      </c>
      <c r="N12" s="55"/>
    </row>
    <row r="13" spans="1:13" ht="19.5" customHeight="1">
      <c r="A13" s="152" t="s">
        <v>128</v>
      </c>
      <c r="B13" s="153" t="s">
        <v>170</v>
      </c>
      <c r="C13" s="144" t="s">
        <v>140</v>
      </c>
      <c r="D13" s="129">
        <v>481060.68</v>
      </c>
      <c r="E13" s="149">
        <v>481060.68</v>
      </c>
      <c r="F13" s="134">
        <v>481060.68</v>
      </c>
      <c r="G13" s="134">
        <v>0</v>
      </c>
      <c r="H13" s="134">
        <v>0</v>
      </c>
      <c r="I13" s="129">
        <v>0</v>
      </c>
      <c r="J13" s="150">
        <v>0</v>
      </c>
      <c r="K13" s="149">
        <v>0</v>
      </c>
      <c r="L13" s="134">
        <v>0</v>
      </c>
      <c r="M13" s="129">
        <v>0</v>
      </c>
    </row>
    <row r="14" spans="1:13" ht="19.5" customHeight="1">
      <c r="A14" s="152" t="s">
        <v>128</v>
      </c>
      <c r="B14" s="153" t="s">
        <v>88</v>
      </c>
      <c r="C14" s="144" t="s">
        <v>224</v>
      </c>
      <c r="D14" s="129">
        <v>76032</v>
      </c>
      <c r="E14" s="149">
        <v>76032</v>
      </c>
      <c r="F14" s="134">
        <v>76032</v>
      </c>
      <c r="G14" s="134">
        <v>0</v>
      </c>
      <c r="H14" s="134">
        <v>0</v>
      </c>
      <c r="I14" s="129">
        <v>0</v>
      </c>
      <c r="J14" s="150">
        <v>0</v>
      </c>
      <c r="K14" s="149">
        <v>0</v>
      </c>
      <c r="L14" s="134">
        <v>0</v>
      </c>
      <c r="M14" s="129">
        <v>0</v>
      </c>
    </row>
    <row r="15" spans="1:14" ht="19.5" customHeight="1">
      <c r="A15" s="152"/>
      <c r="B15" s="153"/>
      <c r="C15" s="144" t="s">
        <v>187</v>
      </c>
      <c r="D15" s="129">
        <v>9127756</v>
      </c>
      <c r="E15" s="149">
        <v>9127756</v>
      </c>
      <c r="F15" s="134">
        <v>742756</v>
      </c>
      <c r="G15" s="134">
        <v>8385000</v>
      </c>
      <c r="H15" s="134">
        <v>0</v>
      </c>
      <c r="I15" s="129">
        <v>0</v>
      </c>
      <c r="J15" s="150">
        <v>0</v>
      </c>
      <c r="K15" s="149">
        <v>0</v>
      </c>
      <c r="L15" s="134">
        <v>0</v>
      </c>
      <c r="M15" s="129">
        <v>0</v>
      </c>
      <c r="N15" s="55"/>
    </row>
    <row r="16" spans="1:14" ht="19.5" customHeight="1">
      <c r="A16" s="152" t="s">
        <v>18</v>
      </c>
      <c r="B16" s="153" t="s">
        <v>263</v>
      </c>
      <c r="C16" s="144" t="s">
        <v>30</v>
      </c>
      <c r="D16" s="129">
        <v>4398756</v>
      </c>
      <c r="E16" s="149">
        <v>4398756</v>
      </c>
      <c r="F16" s="134">
        <v>438756</v>
      </c>
      <c r="G16" s="134">
        <v>3960000</v>
      </c>
      <c r="H16" s="134">
        <v>0</v>
      </c>
      <c r="I16" s="129">
        <v>0</v>
      </c>
      <c r="J16" s="150">
        <v>0</v>
      </c>
      <c r="K16" s="149">
        <v>0</v>
      </c>
      <c r="L16" s="134">
        <v>0</v>
      </c>
      <c r="M16" s="129">
        <v>0</v>
      </c>
      <c r="N16" s="55"/>
    </row>
    <row r="17" spans="1:13" ht="19.5" customHeight="1">
      <c r="A17" s="152" t="s">
        <v>18</v>
      </c>
      <c r="B17" s="153" t="s">
        <v>62</v>
      </c>
      <c r="C17" s="144" t="s">
        <v>330</v>
      </c>
      <c r="D17" s="129">
        <v>65000</v>
      </c>
      <c r="E17" s="149">
        <v>65000</v>
      </c>
      <c r="F17" s="134">
        <v>0</v>
      </c>
      <c r="G17" s="134">
        <v>65000</v>
      </c>
      <c r="H17" s="134">
        <v>0</v>
      </c>
      <c r="I17" s="129">
        <v>0</v>
      </c>
      <c r="J17" s="150">
        <v>0</v>
      </c>
      <c r="K17" s="149">
        <v>0</v>
      </c>
      <c r="L17" s="134">
        <v>0</v>
      </c>
      <c r="M17" s="129">
        <v>0</v>
      </c>
    </row>
    <row r="18" spans="1:13" ht="19.5" customHeight="1">
      <c r="A18" s="152" t="s">
        <v>18</v>
      </c>
      <c r="B18" s="153" t="s">
        <v>338</v>
      </c>
      <c r="C18" s="144" t="s">
        <v>97</v>
      </c>
      <c r="D18" s="129">
        <v>400000</v>
      </c>
      <c r="E18" s="149">
        <v>400000</v>
      </c>
      <c r="F18" s="134">
        <v>0</v>
      </c>
      <c r="G18" s="134">
        <v>400000</v>
      </c>
      <c r="H18" s="134">
        <v>0</v>
      </c>
      <c r="I18" s="129">
        <v>0</v>
      </c>
      <c r="J18" s="150">
        <v>0</v>
      </c>
      <c r="K18" s="149">
        <v>0</v>
      </c>
      <c r="L18" s="134">
        <v>0</v>
      </c>
      <c r="M18" s="129">
        <v>0</v>
      </c>
    </row>
    <row r="19" spans="1:13" ht="19.5" customHeight="1">
      <c r="A19" s="152" t="s">
        <v>18</v>
      </c>
      <c r="B19" s="153" t="s">
        <v>64</v>
      </c>
      <c r="C19" s="144" t="s">
        <v>107</v>
      </c>
      <c r="D19" s="129">
        <v>840000</v>
      </c>
      <c r="E19" s="149">
        <v>840000</v>
      </c>
      <c r="F19" s="134">
        <v>0</v>
      </c>
      <c r="G19" s="134">
        <v>840000</v>
      </c>
      <c r="H19" s="134">
        <v>0</v>
      </c>
      <c r="I19" s="129">
        <v>0</v>
      </c>
      <c r="J19" s="150">
        <v>0</v>
      </c>
      <c r="K19" s="149">
        <v>0</v>
      </c>
      <c r="L19" s="134">
        <v>0</v>
      </c>
      <c r="M19" s="129">
        <v>0</v>
      </c>
    </row>
    <row r="20" spans="1:13" ht="19.5" customHeight="1">
      <c r="A20" s="152" t="s">
        <v>18</v>
      </c>
      <c r="B20" s="153" t="s">
        <v>164</v>
      </c>
      <c r="C20" s="144" t="s">
        <v>255</v>
      </c>
      <c r="D20" s="129">
        <v>200000</v>
      </c>
      <c r="E20" s="149">
        <v>200000</v>
      </c>
      <c r="F20" s="134">
        <v>0</v>
      </c>
      <c r="G20" s="134">
        <v>200000</v>
      </c>
      <c r="H20" s="134">
        <v>0</v>
      </c>
      <c r="I20" s="129">
        <v>0</v>
      </c>
      <c r="J20" s="150">
        <v>0</v>
      </c>
      <c r="K20" s="149">
        <v>0</v>
      </c>
      <c r="L20" s="134">
        <v>0</v>
      </c>
      <c r="M20" s="129">
        <v>0</v>
      </c>
    </row>
    <row r="21" spans="1:13" ht="19.5" customHeight="1">
      <c r="A21" s="152" t="s">
        <v>18</v>
      </c>
      <c r="B21" s="153" t="s">
        <v>186</v>
      </c>
      <c r="C21" s="144" t="s">
        <v>262</v>
      </c>
      <c r="D21" s="129">
        <v>3224000</v>
      </c>
      <c r="E21" s="149">
        <v>3224000</v>
      </c>
      <c r="F21" s="134">
        <v>304000</v>
      </c>
      <c r="G21" s="134">
        <v>2920000</v>
      </c>
      <c r="H21" s="134">
        <v>0</v>
      </c>
      <c r="I21" s="129">
        <v>0</v>
      </c>
      <c r="J21" s="150">
        <v>0</v>
      </c>
      <c r="K21" s="149">
        <v>0</v>
      </c>
      <c r="L21" s="134">
        <v>0</v>
      </c>
      <c r="M21" s="129">
        <v>0</v>
      </c>
    </row>
    <row r="22" spans="1:13" ht="19.5" customHeight="1">
      <c r="A22" s="152"/>
      <c r="B22" s="153"/>
      <c r="C22" s="144" t="s">
        <v>92</v>
      </c>
      <c r="D22" s="129">
        <v>137221</v>
      </c>
      <c r="E22" s="149">
        <v>137221</v>
      </c>
      <c r="F22" s="134">
        <v>137221</v>
      </c>
      <c r="G22" s="134">
        <v>0</v>
      </c>
      <c r="H22" s="134">
        <v>0</v>
      </c>
      <c r="I22" s="129">
        <v>0</v>
      </c>
      <c r="J22" s="150">
        <v>0</v>
      </c>
      <c r="K22" s="149">
        <v>0</v>
      </c>
      <c r="L22" s="134">
        <v>0</v>
      </c>
      <c r="M22" s="129">
        <v>0</v>
      </c>
    </row>
    <row r="23" spans="1:13" ht="19.5" customHeight="1">
      <c r="A23" s="152" t="s">
        <v>126</v>
      </c>
      <c r="B23" s="153" t="s">
        <v>35</v>
      </c>
      <c r="C23" s="144" t="s">
        <v>374</v>
      </c>
      <c r="D23" s="129">
        <v>137221</v>
      </c>
      <c r="E23" s="149">
        <v>137221</v>
      </c>
      <c r="F23" s="134">
        <v>137221</v>
      </c>
      <c r="G23" s="134">
        <v>0</v>
      </c>
      <c r="H23" s="134">
        <v>0</v>
      </c>
      <c r="I23" s="129">
        <v>0</v>
      </c>
      <c r="J23" s="150">
        <v>0</v>
      </c>
      <c r="K23" s="149">
        <v>0</v>
      </c>
      <c r="L23" s="134">
        <v>0</v>
      </c>
      <c r="M23" s="129">
        <v>0</v>
      </c>
    </row>
    <row r="24" spans="1:13" ht="19.5" customHeight="1">
      <c r="A24" s="152"/>
      <c r="B24" s="153"/>
      <c r="C24" s="144" t="s">
        <v>366</v>
      </c>
      <c r="D24" s="129">
        <v>218699</v>
      </c>
      <c r="E24" s="149">
        <v>218699</v>
      </c>
      <c r="F24" s="134">
        <v>218699</v>
      </c>
      <c r="G24" s="134">
        <v>0</v>
      </c>
      <c r="H24" s="134">
        <v>0</v>
      </c>
      <c r="I24" s="129">
        <v>0</v>
      </c>
      <c r="J24" s="150">
        <v>0</v>
      </c>
      <c r="K24" s="149">
        <v>0</v>
      </c>
      <c r="L24" s="134">
        <v>0</v>
      </c>
      <c r="M24" s="129">
        <v>0</v>
      </c>
    </row>
    <row r="25" spans="1:13" ht="19.5" customHeight="1">
      <c r="A25" s="152" t="s">
        <v>125</v>
      </c>
      <c r="B25" s="153" t="s">
        <v>12</v>
      </c>
      <c r="C25" s="144" t="s">
        <v>317</v>
      </c>
      <c r="D25" s="129">
        <v>116299</v>
      </c>
      <c r="E25" s="149">
        <v>116299</v>
      </c>
      <c r="F25" s="134">
        <v>116299</v>
      </c>
      <c r="G25" s="134">
        <v>0</v>
      </c>
      <c r="H25" s="134">
        <v>0</v>
      </c>
      <c r="I25" s="129">
        <v>0</v>
      </c>
      <c r="J25" s="150">
        <v>0</v>
      </c>
      <c r="K25" s="149">
        <v>0</v>
      </c>
      <c r="L25" s="134">
        <v>0</v>
      </c>
      <c r="M25" s="129">
        <v>0</v>
      </c>
    </row>
    <row r="26" spans="1:13" ht="19.5" customHeight="1">
      <c r="A26" s="152" t="s">
        <v>125</v>
      </c>
      <c r="B26" s="153" t="s">
        <v>327</v>
      </c>
      <c r="C26" s="144" t="s">
        <v>191</v>
      </c>
      <c r="D26" s="129">
        <v>102400</v>
      </c>
      <c r="E26" s="149">
        <v>102400</v>
      </c>
      <c r="F26" s="134">
        <v>102400</v>
      </c>
      <c r="G26" s="134">
        <v>0</v>
      </c>
      <c r="H26" s="134">
        <v>0</v>
      </c>
      <c r="I26" s="129">
        <v>0</v>
      </c>
      <c r="J26" s="150">
        <v>0</v>
      </c>
      <c r="K26" s="149">
        <v>0</v>
      </c>
      <c r="L26" s="134">
        <v>0</v>
      </c>
      <c r="M26" s="129">
        <v>0</v>
      </c>
    </row>
    <row r="27" spans="1:13" ht="19.5" customHeight="1">
      <c r="A27" s="152"/>
      <c r="B27" s="153"/>
      <c r="C27" s="144" t="s">
        <v>179</v>
      </c>
      <c r="D27" s="129">
        <v>411688.19</v>
      </c>
      <c r="E27" s="149">
        <v>411688.19</v>
      </c>
      <c r="F27" s="134">
        <v>411688.19</v>
      </c>
      <c r="G27" s="134">
        <v>0</v>
      </c>
      <c r="H27" s="134">
        <v>0</v>
      </c>
      <c r="I27" s="129">
        <v>0</v>
      </c>
      <c r="J27" s="150">
        <v>0</v>
      </c>
      <c r="K27" s="149">
        <v>0</v>
      </c>
      <c r="L27" s="134">
        <v>0</v>
      </c>
      <c r="M27" s="129">
        <v>0</v>
      </c>
    </row>
    <row r="28" spans="1:13" ht="19.5" customHeight="1">
      <c r="A28" s="152"/>
      <c r="B28" s="153"/>
      <c r="C28" s="144" t="s">
        <v>92</v>
      </c>
      <c r="D28" s="129">
        <v>404488.19</v>
      </c>
      <c r="E28" s="149">
        <v>404488.19</v>
      </c>
      <c r="F28" s="134">
        <v>404488.19</v>
      </c>
      <c r="G28" s="134">
        <v>0</v>
      </c>
      <c r="H28" s="134">
        <v>0</v>
      </c>
      <c r="I28" s="129">
        <v>0</v>
      </c>
      <c r="J28" s="150">
        <v>0</v>
      </c>
      <c r="K28" s="149">
        <v>0</v>
      </c>
      <c r="L28" s="134">
        <v>0</v>
      </c>
      <c r="M28" s="129">
        <v>0</v>
      </c>
    </row>
    <row r="29" spans="1:13" ht="19.5" customHeight="1">
      <c r="A29" s="152" t="s">
        <v>126</v>
      </c>
      <c r="B29" s="153" t="s">
        <v>35</v>
      </c>
      <c r="C29" s="144" t="s">
        <v>374</v>
      </c>
      <c r="D29" s="129">
        <v>374415.39</v>
      </c>
      <c r="E29" s="149">
        <v>374415.39</v>
      </c>
      <c r="F29" s="134">
        <v>374415.39</v>
      </c>
      <c r="G29" s="134">
        <v>0</v>
      </c>
      <c r="H29" s="134">
        <v>0</v>
      </c>
      <c r="I29" s="129">
        <v>0</v>
      </c>
      <c r="J29" s="150">
        <v>0</v>
      </c>
      <c r="K29" s="149">
        <v>0</v>
      </c>
      <c r="L29" s="134">
        <v>0</v>
      </c>
      <c r="M29" s="129">
        <v>0</v>
      </c>
    </row>
    <row r="30" spans="1:13" ht="19.5" customHeight="1">
      <c r="A30" s="152" t="s">
        <v>126</v>
      </c>
      <c r="B30" s="153" t="s">
        <v>145</v>
      </c>
      <c r="C30" s="144" t="s">
        <v>1</v>
      </c>
      <c r="D30" s="129">
        <v>30072.8</v>
      </c>
      <c r="E30" s="149">
        <v>30072.8</v>
      </c>
      <c r="F30" s="134">
        <v>30072.8</v>
      </c>
      <c r="G30" s="134">
        <v>0</v>
      </c>
      <c r="H30" s="134">
        <v>0</v>
      </c>
      <c r="I30" s="129">
        <v>0</v>
      </c>
      <c r="J30" s="150">
        <v>0</v>
      </c>
      <c r="K30" s="149">
        <v>0</v>
      </c>
      <c r="L30" s="134">
        <v>0</v>
      </c>
      <c r="M30" s="129">
        <v>0</v>
      </c>
    </row>
    <row r="31" spans="1:13" ht="19.5" customHeight="1">
      <c r="A31" s="152"/>
      <c r="B31" s="153"/>
      <c r="C31" s="144" t="s">
        <v>366</v>
      </c>
      <c r="D31" s="129">
        <v>7200</v>
      </c>
      <c r="E31" s="149">
        <v>7200</v>
      </c>
      <c r="F31" s="134">
        <v>7200</v>
      </c>
      <c r="G31" s="134">
        <v>0</v>
      </c>
      <c r="H31" s="134">
        <v>0</v>
      </c>
      <c r="I31" s="129">
        <v>0</v>
      </c>
      <c r="J31" s="150">
        <v>0</v>
      </c>
      <c r="K31" s="149">
        <v>0</v>
      </c>
      <c r="L31" s="134">
        <v>0</v>
      </c>
      <c r="M31" s="129">
        <v>0</v>
      </c>
    </row>
    <row r="32" spans="1:13" ht="19.5" customHeight="1">
      <c r="A32" s="152" t="s">
        <v>125</v>
      </c>
      <c r="B32" s="153" t="s">
        <v>327</v>
      </c>
      <c r="C32" s="144" t="s">
        <v>191</v>
      </c>
      <c r="D32" s="129">
        <v>7200</v>
      </c>
      <c r="E32" s="149">
        <v>7200</v>
      </c>
      <c r="F32" s="134">
        <v>7200</v>
      </c>
      <c r="G32" s="134">
        <v>0</v>
      </c>
      <c r="H32" s="134">
        <v>0</v>
      </c>
      <c r="I32" s="129">
        <v>0</v>
      </c>
      <c r="J32" s="150">
        <v>0</v>
      </c>
      <c r="K32" s="149">
        <v>0</v>
      </c>
      <c r="L32" s="134">
        <v>0</v>
      </c>
      <c r="M32" s="129">
        <v>0</v>
      </c>
    </row>
  </sheetData>
  <sheetProtection/>
  <mergeCells count="13">
    <mergeCell ref="F5:F6"/>
    <mergeCell ref="A4:C4"/>
    <mergeCell ref="C5:C6"/>
    <mergeCell ref="A5:B5"/>
    <mergeCell ref="D4:D6"/>
    <mergeCell ref="E5:E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zoomScalePageLayoutView="0" workbookViewId="0" topLeftCell="A6">
      <selection activeCell="C11" sqref="C11"/>
    </sheetView>
  </sheetViews>
  <sheetFormatPr defaultColWidth="9.33203125" defaultRowHeight="11.25"/>
  <cols>
    <col min="1" max="1" width="6.16015625" style="55" customWidth="1"/>
    <col min="2" max="2" width="7.66015625" style="55" customWidth="1"/>
    <col min="3" max="3" width="39.83203125" style="55" customWidth="1"/>
    <col min="4" max="6" width="20.66015625" style="55" customWidth="1"/>
    <col min="7" max="16384" width="9.33203125" style="55" customWidth="1"/>
  </cols>
  <sheetData>
    <row r="1" ht="12" customHeight="1">
      <c r="F1" s="20" t="s">
        <v>348</v>
      </c>
    </row>
    <row r="2" spans="1:6" ht="26.25" customHeight="1">
      <c r="A2" s="99" t="s">
        <v>247</v>
      </c>
      <c r="B2" s="99"/>
      <c r="C2" s="99"/>
      <c r="D2" s="99"/>
      <c r="E2" s="99"/>
      <c r="F2" s="99"/>
    </row>
    <row r="3" spans="1:6" s="56" customFormat="1" ht="16.5" customHeight="1">
      <c r="A3" s="151" t="s">
        <v>239</v>
      </c>
      <c r="B3" s="94"/>
      <c r="F3" s="57" t="s">
        <v>22</v>
      </c>
    </row>
    <row r="4" spans="1:6" ht="19.5" customHeight="1">
      <c r="A4" s="200" t="s">
        <v>96</v>
      </c>
      <c r="B4" s="200"/>
      <c r="C4" s="200"/>
      <c r="D4" s="202" t="s">
        <v>273</v>
      </c>
      <c r="E4" s="180" t="s">
        <v>231</v>
      </c>
      <c r="F4" s="180"/>
    </row>
    <row r="5" spans="1:6" ht="19.5" customHeight="1">
      <c r="A5" s="202" t="s">
        <v>385</v>
      </c>
      <c r="B5" s="202"/>
      <c r="C5" s="200" t="s">
        <v>114</v>
      </c>
      <c r="D5" s="202"/>
      <c r="E5" s="204" t="s">
        <v>60</v>
      </c>
      <c r="F5" s="198" t="s">
        <v>233</v>
      </c>
    </row>
    <row r="6" spans="1:6" ht="19.5" customHeight="1">
      <c r="A6" s="181" t="s">
        <v>163</v>
      </c>
      <c r="B6" s="181" t="s">
        <v>278</v>
      </c>
      <c r="C6" s="201"/>
      <c r="D6" s="203"/>
      <c r="E6" s="205"/>
      <c r="F6" s="199"/>
    </row>
    <row r="7" spans="1:7" ht="19.5" customHeight="1">
      <c r="A7" s="144"/>
      <c r="B7" s="152"/>
      <c r="C7" s="153" t="s">
        <v>90</v>
      </c>
      <c r="D7" s="155">
        <v>5676676.79</v>
      </c>
      <c r="E7" s="156">
        <v>4903847.99</v>
      </c>
      <c r="F7" s="154">
        <v>772828.8</v>
      </c>
      <c r="G7" s="93"/>
    </row>
    <row r="8" spans="1:10" ht="19.5" customHeight="1">
      <c r="A8" s="144"/>
      <c r="B8" s="152"/>
      <c r="C8" s="153" t="s">
        <v>177</v>
      </c>
      <c r="D8" s="155">
        <v>5676676.79</v>
      </c>
      <c r="E8" s="156">
        <v>4903847.99</v>
      </c>
      <c r="F8" s="154">
        <v>772828.8</v>
      </c>
      <c r="H8" s="93"/>
      <c r="J8" s="93"/>
    </row>
    <row r="9" spans="1:6" ht="19.5" customHeight="1">
      <c r="A9" s="144"/>
      <c r="B9" s="152"/>
      <c r="C9" s="153" t="s">
        <v>172</v>
      </c>
      <c r="D9" s="155">
        <v>5264988.6</v>
      </c>
      <c r="E9" s="156">
        <v>4522232.6</v>
      </c>
      <c r="F9" s="154">
        <v>742756</v>
      </c>
    </row>
    <row r="10" spans="1:6" ht="19.5" customHeight="1">
      <c r="A10" s="144"/>
      <c r="B10" s="152"/>
      <c r="C10" s="153" t="s">
        <v>115</v>
      </c>
      <c r="D10" s="155">
        <v>4303533.6</v>
      </c>
      <c r="E10" s="156">
        <v>4303533.6</v>
      </c>
      <c r="F10" s="154">
        <v>0</v>
      </c>
    </row>
    <row r="11" spans="1:6" ht="19.5" customHeight="1">
      <c r="A11" s="144" t="s">
        <v>303</v>
      </c>
      <c r="B11" s="152" t="s">
        <v>314</v>
      </c>
      <c r="C11" s="153" t="s">
        <v>56</v>
      </c>
      <c r="D11" s="155">
        <v>1506588</v>
      </c>
      <c r="E11" s="156">
        <v>1506588</v>
      </c>
      <c r="F11" s="154">
        <v>0</v>
      </c>
    </row>
    <row r="12" spans="1:6" ht="19.5" customHeight="1">
      <c r="A12" s="144" t="s">
        <v>303</v>
      </c>
      <c r="B12" s="152" t="s">
        <v>221</v>
      </c>
      <c r="C12" s="153" t="s">
        <v>292</v>
      </c>
      <c r="D12" s="155">
        <v>1021848</v>
      </c>
      <c r="E12" s="156">
        <v>1021848</v>
      </c>
      <c r="F12" s="154">
        <v>0</v>
      </c>
    </row>
    <row r="13" spans="1:6" ht="19.5" customHeight="1">
      <c r="A13" s="144" t="s">
        <v>303</v>
      </c>
      <c r="B13" s="152" t="s">
        <v>127</v>
      </c>
      <c r="C13" s="153" t="s">
        <v>235</v>
      </c>
      <c r="D13" s="155">
        <v>113248</v>
      </c>
      <c r="E13" s="156">
        <v>113248</v>
      </c>
      <c r="F13" s="154">
        <v>0</v>
      </c>
    </row>
    <row r="14" spans="1:6" ht="19.5" customHeight="1">
      <c r="A14" s="144" t="s">
        <v>303</v>
      </c>
      <c r="B14" s="152" t="s">
        <v>223</v>
      </c>
      <c r="C14" s="153" t="s">
        <v>302</v>
      </c>
      <c r="D14" s="155">
        <v>76032</v>
      </c>
      <c r="E14" s="156">
        <v>76032</v>
      </c>
      <c r="F14" s="154">
        <v>0</v>
      </c>
    </row>
    <row r="15" spans="1:6" ht="19.5" customHeight="1">
      <c r="A15" s="144" t="s">
        <v>303</v>
      </c>
      <c r="B15" s="152" t="s">
        <v>124</v>
      </c>
      <c r="C15" s="153" t="s">
        <v>228</v>
      </c>
      <c r="D15" s="155">
        <v>137221</v>
      </c>
      <c r="E15" s="156">
        <v>137221</v>
      </c>
      <c r="F15" s="154">
        <v>0</v>
      </c>
    </row>
    <row r="16" spans="1:6" ht="19.5" customHeight="1">
      <c r="A16" s="144" t="s">
        <v>303</v>
      </c>
      <c r="B16" s="152" t="s">
        <v>17</v>
      </c>
      <c r="C16" s="153" t="s">
        <v>270</v>
      </c>
      <c r="D16" s="155">
        <v>555253</v>
      </c>
      <c r="E16" s="156">
        <v>555253</v>
      </c>
      <c r="F16" s="154">
        <v>0</v>
      </c>
    </row>
    <row r="17" spans="1:6" ht="19.5" customHeight="1">
      <c r="A17" s="144" t="s">
        <v>303</v>
      </c>
      <c r="B17" s="152" t="s">
        <v>316</v>
      </c>
      <c r="C17" s="153" t="s">
        <v>167</v>
      </c>
      <c r="D17" s="155">
        <v>222101.2</v>
      </c>
      <c r="E17" s="156">
        <v>222101.2</v>
      </c>
      <c r="F17" s="154">
        <v>0</v>
      </c>
    </row>
    <row r="18" spans="1:6" ht="19.5" customHeight="1">
      <c r="A18" s="144" t="s">
        <v>303</v>
      </c>
      <c r="B18" s="152" t="s">
        <v>332</v>
      </c>
      <c r="C18" s="153" t="s">
        <v>169</v>
      </c>
      <c r="D18" s="155">
        <v>190181.72</v>
      </c>
      <c r="E18" s="156">
        <v>190181.72</v>
      </c>
      <c r="F18" s="154">
        <v>0</v>
      </c>
    </row>
    <row r="19" spans="1:6" ht="19.5" customHeight="1">
      <c r="A19" s="144" t="s">
        <v>303</v>
      </c>
      <c r="B19" s="152" t="s">
        <v>47</v>
      </c>
      <c r="C19" s="153" t="s">
        <v>140</v>
      </c>
      <c r="D19" s="155">
        <v>481060.68</v>
      </c>
      <c r="E19" s="156">
        <v>481060.68</v>
      </c>
      <c r="F19" s="154">
        <v>0</v>
      </c>
    </row>
    <row r="20" spans="1:6" ht="19.5" customHeight="1">
      <c r="A20" s="144"/>
      <c r="B20" s="152"/>
      <c r="C20" s="153" t="s">
        <v>84</v>
      </c>
      <c r="D20" s="155">
        <v>742756</v>
      </c>
      <c r="E20" s="156">
        <v>0</v>
      </c>
      <c r="F20" s="154">
        <v>742756</v>
      </c>
    </row>
    <row r="21" spans="1:6" ht="19.5" customHeight="1">
      <c r="A21" s="144" t="s">
        <v>213</v>
      </c>
      <c r="B21" s="152" t="s">
        <v>346</v>
      </c>
      <c r="C21" s="153" t="s">
        <v>143</v>
      </c>
      <c r="D21" s="155">
        <v>52430.4</v>
      </c>
      <c r="E21" s="156">
        <v>0</v>
      </c>
      <c r="F21" s="154">
        <v>52430.4</v>
      </c>
    </row>
    <row r="22" spans="1:6" ht="19.5" customHeight="1">
      <c r="A22" s="144" t="s">
        <v>213</v>
      </c>
      <c r="B22" s="152" t="s">
        <v>70</v>
      </c>
      <c r="C22" s="153" t="s">
        <v>180</v>
      </c>
      <c r="D22" s="155">
        <v>78645.6</v>
      </c>
      <c r="E22" s="156">
        <v>0</v>
      </c>
      <c r="F22" s="154">
        <v>78645.6</v>
      </c>
    </row>
    <row r="23" spans="1:6" ht="19.5" customHeight="1">
      <c r="A23" s="144" t="s">
        <v>213</v>
      </c>
      <c r="B23" s="152" t="s">
        <v>197</v>
      </c>
      <c r="C23" s="153" t="s">
        <v>324</v>
      </c>
      <c r="D23" s="155">
        <v>307680</v>
      </c>
      <c r="E23" s="156">
        <v>0</v>
      </c>
      <c r="F23" s="154">
        <v>307680</v>
      </c>
    </row>
    <row r="24" spans="1:6" ht="19.5" customHeight="1">
      <c r="A24" s="144" t="s">
        <v>213</v>
      </c>
      <c r="B24" s="152" t="s">
        <v>150</v>
      </c>
      <c r="C24" s="153" t="s">
        <v>262</v>
      </c>
      <c r="D24" s="155">
        <v>304000</v>
      </c>
      <c r="E24" s="156">
        <v>0</v>
      </c>
      <c r="F24" s="154">
        <v>304000</v>
      </c>
    </row>
    <row r="25" spans="1:6" ht="19.5" customHeight="1">
      <c r="A25" s="144"/>
      <c r="B25" s="152"/>
      <c r="C25" s="153" t="s">
        <v>242</v>
      </c>
      <c r="D25" s="155">
        <v>218699</v>
      </c>
      <c r="E25" s="156">
        <v>218699</v>
      </c>
      <c r="F25" s="154">
        <v>0</v>
      </c>
    </row>
    <row r="26" spans="1:6" ht="19.5" customHeight="1">
      <c r="A26" s="144" t="s">
        <v>109</v>
      </c>
      <c r="B26" s="152" t="s">
        <v>284</v>
      </c>
      <c r="C26" s="153" t="s">
        <v>149</v>
      </c>
      <c r="D26" s="155">
        <v>116299</v>
      </c>
      <c r="E26" s="156">
        <v>116299</v>
      </c>
      <c r="F26" s="154">
        <v>0</v>
      </c>
    </row>
    <row r="27" spans="1:6" ht="19.5" customHeight="1">
      <c r="A27" s="144" t="s">
        <v>109</v>
      </c>
      <c r="B27" s="152" t="s">
        <v>165</v>
      </c>
      <c r="C27" s="153" t="s">
        <v>308</v>
      </c>
      <c r="D27" s="155">
        <v>102400</v>
      </c>
      <c r="E27" s="156">
        <v>102400</v>
      </c>
      <c r="F27" s="154">
        <v>0</v>
      </c>
    </row>
    <row r="28" spans="1:6" ht="19.5" customHeight="1">
      <c r="A28" s="144"/>
      <c r="B28" s="152"/>
      <c r="C28" s="153" t="s">
        <v>179</v>
      </c>
      <c r="D28" s="155">
        <v>411688.19</v>
      </c>
      <c r="E28" s="156">
        <v>381615.39</v>
      </c>
      <c r="F28" s="154">
        <v>30072.8</v>
      </c>
    </row>
    <row r="29" spans="1:6" ht="19.5" customHeight="1">
      <c r="A29" s="144"/>
      <c r="B29" s="152"/>
      <c r="C29" s="153" t="s">
        <v>115</v>
      </c>
      <c r="D29" s="155">
        <v>374415.39</v>
      </c>
      <c r="E29" s="156">
        <v>374415.39</v>
      </c>
      <c r="F29" s="154">
        <v>0</v>
      </c>
    </row>
    <row r="30" spans="1:6" ht="19.5" customHeight="1">
      <c r="A30" s="144" t="s">
        <v>303</v>
      </c>
      <c r="B30" s="152" t="s">
        <v>314</v>
      </c>
      <c r="C30" s="153" t="s">
        <v>56</v>
      </c>
      <c r="D30" s="155">
        <v>122220</v>
      </c>
      <c r="E30" s="156">
        <v>122220</v>
      </c>
      <c r="F30" s="154">
        <v>0</v>
      </c>
    </row>
    <row r="31" spans="1:6" ht="19.5" customHeight="1">
      <c r="A31" s="144" t="s">
        <v>303</v>
      </c>
      <c r="B31" s="152" t="s">
        <v>221</v>
      </c>
      <c r="C31" s="153" t="s">
        <v>292</v>
      </c>
      <c r="D31" s="155">
        <v>5628</v>
      </c>
      <c r="E31" s="156">
        <v>5628</v>
      </c>
      <c r="F31" s="154">
        <v>0</v>
      </c>
    </row>
    <row r="32" spans="1:6" ht="19.5" customHeight="1">
      <c r="A32" s="144" t="s">
        <v>303</v>
      </c>
      <c r="B32" s="152" t="s">
        <v>223</v>
      </c>
      <c r="C32" s="153" t="s">
        <v>302</v>
      </c>
      <c r="D32" s="155">
        <v>8448</v>
      </c>
      <c r="E32" s="156">
        <v>8448</v>
      </c>
      <c r="F32" s="154">
        <v>0</v>
      </c>
    </row>
    <row r="33" spans="1:6" ht="19.5" customHeight="1">
      <c r="A33" s="144" t="s">
        <v>303</v>
      </c>
      <c r="B33" s="152" t="s">
        <v>124</v>
      </c>
      <c r="C33" s="153" t="s">
        <v>228</v>
      </c>
      <c r="D33" s="155">
        <v>109185</v>
      </c>
      <c r="E33" s="156">
        <v>109185</v>
      </c>
      <c r="F33" s="154">
        <v>0</v>
      </c>
    </row>
    <row r="34" spans="1:6" ht="19.5" customHeight="1">
      <c r="A34" s="144" t="s">
        <v>303</v>
      </c>
      <c r="B34" s="152" t="s">
        <v>17</v>
      </c>
      <c r="C34" s="153" t="s">
        <v>270</v>
      </c>
      <c r="D34" s="155">
        <v>47406.6</v>
      </c>
      <c r="E34" s="156">
        <v>47406.6</v>
      </c>
      <c r="F34" s="154">
        <v>0</v>
      </c>
    </row>
    <row r="35" spans="1:6" ht="19.5" customHeight="1">
      <c r="A35" s="144" t="s">
        <v>303</v>
      </c>
      <c r="B35" s="152" t="s">
        <v>316</v>
      </c>
      <c r="C35" s="153" t="s">
        <v>167</v>
      </c>
      <c r="D35" s="155">
        <v>18962.64</v>
      </c>
      <c r="E35" s="156">
        <v>18962.64</v>
      </c>
      <c r="F35" s="154">
        <v>0</v>
      </c>
    </row>
    <row r="36" spans="1:6" ht="19.5" customHeight="1">
      <c r="A36" s="144" t="s">
        <v>303</v>
      </c>
      <c r="B36" s="152" t="s">
        <v>332</v>
      </c>
      <c r="C36" s="153" t="s">
        <v>169</v>
      </c>
      <c r="D36" s="155">
        <v>17694.52</v>
      </c>
      <c r="E36" s="156">
        <v>17694.52</v>
      </c>
      <c r="F36" s="154">
        <v>0</v>
      </c>
    </row>
    <row r="37" spans="1:6" ht="19.5" customHeight="1">
      <c r="A37" s="144" t="s">
        <v>303</v>
      </c>
      <c r="B37" s="152" t="s">
        <v>47</v>
      </c>
      <c r="C37" s="153" t="s">
        <v>140</v>
      </c>
      <c r="D37" s="155">
        <v>44870.63</v>
      </c>
      <c r="E37" s="156">
        <v>44870.63</v>
      </c>
      <c r="F37" s="154">
        <v>0</v>
      </c>
    </row>
    <row r="38" spans="1:6" ht="19.5" customHeight="1">
      <c r="A38" s="144"/>
      <c r="B38" s="152"/>
      <c r="C38" s="153" t="s">
        <v>84</v>
      </c>
      <c r="D38" s="155">
        <v>30072.8</v>
      </c>
      <c r="E38" s="156">
        <v>0</v>
      </c>
      <c r="F38" s="154">
        <v>30072.8</v>
      </c>
    </row>
    <row r="39" spans="1:6" ht="19.5" customHeight="1">
      <c r="A39" s="144" t="s">
        <v>213</v>
      </c>
      <c r="B39" s="152" t="s">
        <v>346</v>
      </c>
      <c r="C39" s="153" t="s">
        <v>143</v>
      </c>
      <c r="D39" s="155">
        <v>4029.12</v>
      </c>
      <c r="E39" s="156">
        <v>0</v>
      </c>
      <c r="F39" s="154">
        <v>4029.12</v>
      </c>
    </row>
    <row r="40" spans="1:6" ht="19.5" customHeight="1">
      <c r="A40" s="144" t="s">
        <v>213</v>
      </c>
      <c r="B40" s="152" t="s">
        <v>70</v>
      </c>
      <c r="C40" s="153" t="s">
        <v>180</v>
      </c>
      <c r="D40" s="155">
        <v>6043.68</v>
      </c>
      <c r="E40" s="156">
        <v>0</v>
      </c>
      <c r="F40" s="154">
        <v>6043.68</v>
      </c>
    </row>
    <row r="41" spans="1:6" ht="19.5" customHeight="1">
      <c r="A41" s="144" t="s">
        <v>213</v>
      </c>
      <c r="B41" s="152" t="s">
        <v>150</v>
      </c>
      <c r="C41" s="153" t="s">
        <v>262</v>
      </c>
      <c r="D41" s="155">
        <v>20000</v>
      </c>
      <c r="E41" s="156">
        <v>0</v>
      </c>
      <c r="F41" s="154">
        <v>20000</v>
      </c>
    </row>
    <row r="42" spans="1:6" ht="19.5" customHeight="1">
      <c r="A42" s="144"/>
      <c r="B42" s="152"/>
      <c r="C42" s="153" t="s">
        <v>242</v>
      </c>
      <c r="D42" s="155">
        <v>7200</v>
      </c>
      <c r="E42" s="156">
        <v>7200</v>
      </c>
      <c r="F42" s="154">
        <v>0</v>
      </c>
    </row>
    <row r="43" spans="1:6" ht="19.5" customHeight="1">
      <c r="A43" s="144" t="s">
        <v>109</v>
      </c>
      <c r="B43" s="152" t="s">
        <v>165</v>
      </c>
      <c r="C43" s="153" t="s">
        <v>308</v>
      </c>
      <c r="D43" s="155">
        <v>7200</v>
      </c>
      <c r="E43" s="156">
        <v>7200</v>
      </c>
      <c r="F43" s="154">
        <v>0</v>
      </c>
    </row>
  </sheetData>
  <sheetProtection/>
  <mergeCells count="6">
    <mergeCell ref="F5:F6"/>
    <mergeCell ref="A4:C4"/>
    <mergeCell ref="C5:C6"/>
    <mergeCell ref="A5:B5"/>
    <mergeCell ref="D4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23"/>
      <c r="B1" s="19"/>
      <c r="C1" s="19"/>
      <c r="D1" s="19"/>
      <c r="E1" s="19"/>
      <c r="P1" s="20" t="s">
        <v>277</v>
      </c>
    </row>
    <row r="2" spans="1:16" ht="19.5" customHeight="1">
      <c r="A2" s="36" t="s">
        <v>361</v>
      </c>
      <c r="B2" s="36"/>
      <c r="C2" s="36"/>
      <c r="D2" s="36"/>
      <c r="E2" s="36"/>
      <c r="F2" s="36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9.5" customHeight="1">
      <c r="A3" s="151" t="s">
        <v>239</v>
      </c>
      <c r="B3" s="37"/>
      <c r="C3" s="37"/>
      <c r="D3" s="37"/>
      <c r="E3" s="37"/>
      <c r="G3" s="3"/>
      <c r="P3" s="22" t="s">
        <v>22</v>
      </c>
    </row>
    <row r="4" spans="1:16" ht="19.5" customHeight="1">
      <c r="A4" s="207" t="s">
        <v>96</v>
      </c>
      <c r="B4" s="208"/>
      <c r="C4" s="208"/>
      <c r="D4" s="208"/>
      <c r="E4" s="209"/>
      <c r="F4" s="178" t="s">
        <v>305</v>
      </c>
      <c r="G4" s="210" t="s">
        <v>212</v>
      </c>
      <c r="H4" s="210" t="s">
        <v>265</v>
      </c>
      <c r="I4" s="210" t="s">
        <v>193</v>
      </c>
      <c r="J4" s="210" t="s">
        <v>301</v>
      </c>
      <c r="K4" s="210" t="s">
        <v>6</v>
      </c>
      <c r="L4" s="210" t="s">
        <v>230</v>
      </c>
      <c r="M4" s="210" t="s">
        <v>339</v>
      </c>
      <c r="N4" s="210" t="s">
        <v>328</v>
      </c>
      <c r="O4" s="210" t="s">
        <v>157</v>
      </c>
      <c r="P4" s="210" t="s">
        <v>11</v>
      </c>
    </row>
    <row r="5" spans="1:16" ht="19.5" customHeight="1">
      <c r="A5" s="41" t="s">
        <v>385</v>
      </c>
      <c r="B5" s="41"/>
      <c r="C5" s="43"/>
      <c r="D5" s="178" t="s">
        <v>171</v>
      </c>
      <c r="E5" s="206" t="s">
        <v>468</v>
      </c>
      <c r="F5" s="178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6" ht="30.75" customHeight="1">
      <c r="A6" s="26" t="s">
        <v>163</v>
      </c>
      <c r="B6" s="24" t="s">
        <v>278</v>
      </c>
      <c r="C6" s="42" t="s">
        <v>274</v>
      </c>
      <c r="D6" s="175"/>
      <c r="E6" s="175"/>
      <c r="F6" s="175"/>
      <c r="G6" s="211"/>
      <c r="H6" s="211"/>
      <c r="I6" s="211"/>
      <c r="J6" s="211"/>
      <c r="K6" s="211"/>
      <c r="L6" s="211"/>
      <c r="M6" s="211"/>
      <c r="N6" s="211"/>
      <c r="O6" s="211"/>
      <c r="P6" s="211"/>
    </row>
    <row r="7" spans="1:16" ht="19.5" customHeight="1">
      <c r="A7" s="138"/>
      <c r="B7" s="138"/>
      <c r="C7" s="141"/>
      <c r="D7" s="157"/>
      <c r="E7" s="143" t="s">
        <v>90</v>
      </c>
      <c r="F7" s="140">
        <v>14061676.79</v>
      </c>
      <c r="G7" s="140">
        <v>4677948.99</v>
      </c>
      <c r="H7" s="140">
        <v>9157828.8</v>
      </c>
      <c r="I7" s="140">
        <v>225899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37">
        <v>0</v>
      </c>
    </row>
    <row r="8" spans="1:16" ht="19.5" customHeight="1">
      <c r="A8" s="138"/>
      <c r="B8" s="138"/>
      <c r="C8" s="141"/>
      <c r="D8" s="157"/>
      <c r="E8" s="143" t="s">
        <v>177</v>
      </c>
      <c r="F8" s="140">
        <v>14061676.79</v>
      </c>
      <c r="G8" s="140">
        <v>4677948.99</v>
      </c>
      <c r="H8" s="140">
        <v>9157828.8</v>
      </c>
      <c r="I8" s="140">
        <v>225899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37">
        <v>0</v>
      </c>
    </row>
    <row r="9" spans="1:16" ht="19.5" customHeight="1">
      <c r="A9" s="138"/>
      <c r="B9" s="138"/>
      <c r="C9" s="141"/>
      <c r="D9" s="157"/>
      <c r="E9" s="143" t="s">
        <v>172</v>
      </c>
      <c r="F9" s="140">
        <v>13649988.6</v>
      </c>
      <c r="G9" s="140">
        <v>4303533.6</v>
      </c>
      <c r="H9" s="140">
        <v>9127756</v>
      </c>
      <c r="I9" s="140">
        <v>218699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37">
        <v>0</v>
      </c>
    </row>
    <row r="10" spans="1:16" ht="19.5" customHeight="1">
      <c r="A10" s="138" t="s">
        <v>377</v>
      </c>
      <c r="B10" s="138" t="s">
        <v>105</v>
      </c>
      <c r="C10" s="141" t="s">
        <v>299</v>
      </c>
      <c r="D10" s="157" t="s">
        <v>129</v>
      </c>
      <c r="E10" s="143" t="s">
        <v>289</v>
      </c>
      <c r="F10" s="140">
        <v>3366584.58</v>
      </c>
      <c r="G10" s="140">
        <v>2579820.38</v>
      </c>
      <c r="H10" s="140">
        <v>705364.2</v>
      </c>
      <c r="I10" s="140">
        <v>81400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37">
        <v>0</v>
      </c>
    </row>
    <row r="11" spans="1:16" ht="19.5" customHeight="1">
      <c r="A11" s="138" t="s">
        <v>377</v>
      </c>
      <c r="B11" s="138" t="s">
        <v>105</v>
      </c>
      <c r="C11" s="141" t="s">
        <v>209</v>
      </c>
      <c r="D11" s="157" t="s">
        <v>129</v>
      </c>
      <c r="E11" s="143" t="s">
        <v>37</v>
      </c>
      <c r="F11" s="140">
        <v>540000</v>
      </c>
      <c r="G11" s="140">
        <v>0</v>
      </c>
      <c r="H11" s="140">
        <v>540000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37">
        <v>0</v>
      </c>
    </row>
    <row r="12" spans="1:16" ht="19.5" customHeight="1">
      <c r="A12" s="138" t="s">
        <v>377</v>
      </c>
      <c r="B12" s="138" t="s">
        <v>105</v>
      </c>
      <c r="C12" s="141" t="s">
        <v>296</v>
      </c>
      <c r="D12" s="157" t="s">
        <v>129</v>
      </c>
      <c r="E12" s="143" t="s">
        <v>72</v>
      </c>
      <c r="F12" s="140">
        <v>780000</v>
      </c>
      <c r="G12" s="140">
        <v>0</v>
      </c>
      <c r="H12" s="140">
        <v>780000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37">
        <v>0</v>
      </c>
    </row>
    <row r="13" spans="1:16" ht="19.5" customHeight="1">
      <c r="A13" s="138" t="s">
        <v>377</v>
      </c>
      <c r="B13" s="138" t="s">
        <v>105</v>
      </c>
      <c r="C13" s="141" t="s">
        <v>24</v>
      </c>
      <c r="D13" s="157" t="s">
        <v>129</v>
      </c>
      <c r="E13" s="143" t="s">
        <v>309</v>
      </c>
      <c r="F13" s="140">
        <v>345398.94</v>
      </c>
      <c r="G13" s="140">
        <v>308007.14</v>
      </c>
      <c r="H13" s="140">
        <v>37391.8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37">
        <v>0</v>
      </c>
    </row>
    <row r="14" spans="1:16" ht="19.5" customHeight="1">
      <c r="A14" s="138" t="s">
        <v>377</v>
      </c>
      <c r="B14" s="138" t="s">
        <v>232</v>
      </c>
      <c r="C14" s="141" t="s">
        <v>299</v>
      </c>
      <c r="D14" s="157" t="s">
        <v>129</v>
      </c>
      <c r="E14" s="143" t="s">
        <v>289</v>
      </c>
      <c r="F14" s="140">
        <v>9000</v>
      </c>
      <c r="G14" s="140">
        <v>0</v>
      </c>
      <c r="H14" s="140">
        <v>0</v>
      </c>
      <c r="I14" s="140">
        <v>9000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37">
        <v>0</v>
      </c>
    </row>
    <row r="15" spans="1:16" ht="19.5" customHeight="1">
      <c r="A15" s="138" t="s">
        <v>95</v>
      </c>
      <c r="B15" s="138" t="s">
        <v>296</v>
      </c>
      <c r="C15" s="141" t="s">
        <v>2</v>
      </c>
      <c r="D15" s="157" t="s">
        <v>129</v>
      </c>
      <c r="E15" s="143" t="s">
        <v>148</v>
      </c>
      <c r="F15" s="140">
        <v>128299</v>
      </c>
      <c r="G15" s="140">
        <v>0</v>
      </c>
      <c r="H15" s="140">
        <v>0</v>
      </c>
      <c r="I15" s="140">
        <v>128299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37">
        <v>0</v>
      </c>
    </row>
    <row r="16" spans="1:16" ht="19.5" customHeight="1">
      <c r="A16" s="138" t="s">
        <v>95</v>
      </c>
      <c r="B16" s="138" t="s">
        <v>296</v>
      </c>
      <c r="C16" s="141" t="s">
        <v>296</v>
      </c>
      <c r="D16" s="157" t="s">
        <v>129</v>
      </c>
      <c r="E16" s="143" t="s">
        <v>94</v>
      </c>
      <c r="F16" s="140">
        <v>555253</v>
      </c>
      <c r="G16" s="140">
        <v>555253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37">
        <v>0</v>
      </c>
    </row>
    <row r="17" spans="1:16" ht="19.5" customHeight="1">
      <c r="A17" s="138" t="s">
        <v>95</v>
      </c>
      <c r="B17" s="138" t="s">
        <v>296</v>
      </c>
      <c r="C17" s="141" t="s">
        <v>207</v>
      </c>
      <c r="D17" s="157" t="s">
        <v>129</v>
      </c>
      <c r="E17" s="143" t="s">
        <v>142</v>
      </c>
      <c r="F17" s="140">
        <v>222101.2</v>
      </c>
      <c r="G17" s="140">
        <v>222101.2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37">
        <v>0</v>
      </c>
    </row>
    <row r="18" spans="1:16" ht="19.5" customHeight="1">
      <c r="A18" s="138" t="s">
        <v>173</v>
      </c>
      <c r="B18" s="138" t="s">
        <v>232</v>
      </c>
      <c r="C18" s="141" t="s">
        <v>299</v>
      </c>
      <c r="D18" s="157" t="s">
        <v>129</v>
      </c>
      <c r="E18" s="143" t="s">
        <v>67</v>
      </c>
      <c r="F18" s="140">
        <v>142421.04</v>
      </c>
      <c r="G18" s="140">
        <v>142421.04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37">
        <v>0</v>
      </c>
    </row>
    <row r="19" spans="1:16" ht="19.5" customHeight="1">
      <c r="A19" s="138" t="s">
        <v>173</v>
      </c>
      <c r="B19" s="138" t="s">
        <v>232</v>
      </c>
      <c r="C19" s="141" t="s">
        <v>209</v>
      </c>
      <c r="D19" s="157" t="s">
        <v>129</v>
      </c>
      <c r="E19" s="143" t="s">
        <v>49</v>
      </c>
      <c r="F19" s="140">
        <v>14870.16</v>
      </c>
      <c r="G19" s="140">
        <v>14870.16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37">
        <v>0</v>
      </c>
    </row>
    <row r="20" spans="1:16" ht="19.5" customHeight="1">
      <c r="A20" s="138" t="s">
        <v>345</v>
      </c>
      <c r="B20" s="138" t="s">
        <v>207</v>
      </c>
      <c r="C20" s="141" t="s">
        <v>23</v>
      </c>
      <c r="D20" s="157" t="s">
        <v>129</v>
      </c>
      <c r="E20" s="143" t="s">
        <v>41</v>
      </c>
      <c r="F20" s="140">
        <v>7065000</v>
      </c>
      <c r="G20" s="140">
        <v>0</v>
      </c>
      <c r="H20" s="140">
        <v>7065000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37">
        <v>0</v>
      </c>
    </row>
    <row r="21" spans="1:16" ht="19.5" customHeight="1">
      <c r="A21" s="138" t="s">
        <v>151</v>
      </c>
      <c r="B21" s="138" t="s">
        <v>209</v>
      </c>
      <c r="C21" s="141" t="s">
        <v>299</v>
      </c>
      <c r="D21" s="157" t="s">
        <v>129</v>
      </c>
      <c r="E21" s="143" t="s">
        <v>389</v>
      </c>
      <c r="F21" s="140">
        <v>481060.68</v>
      </c>
      <c r="G21" s="140">
        <v>481060.68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37">
        <v>0</v>
      </c>
    </row>
    <row r="22" spans="1:16" ht="19.5" customHeight="1">
      <c r="A22" s="138"/>
      <c r="B22" s="138"/>
      <c r="C22" s="141"/>
      <c r="D22" s="157"/>
      <c r="E22" s="143" t="s">
        <v>179</v>
      </c>
      <c r="F22" s="140">
        <v>411688.19</v>
      </c>
      <c r="G22" s="140">
        <v>374415.39</v>
      </c>
      <c r="H22" s="140">
        <v>30072.8</v>
      </c>
      <c r="I22" s="140">
        <v>7200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</row>
    <row r="23" spans="1:16" ht="19.5" customHeight="1">
      <c r="A23" s="138" t="s">
        <v>377</v>
      </c>
      <c r="B23" s="138" t="s">
        <v>105</v>
      </c>
      <c r="C23" s="141" t="s">
        <v>24</v>
      </c>
      <c r="D23" s="157" t="s">
        <v>19</v>
      </c>
      <c r="E23" s="143" t="s">
        <v>309</v>
      </c>
      <c r="F23" s="140">
        <v>288360.96</v>
      </c>
      <c r="G23" s="140">
        <v>251088.16</v>
      </c>
      <c r="H23" s="140">
        <v>30072.8</v>
      </c>
      <c r="I23" s="140">
        <v>7200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37">
        <v>0</v>
      </c>
    </row>
    <row r="24" spans="1:16" ht="19.5" customHeight="1">
      <c r="A24" s="138" t="s">
        <v>95</v>
      </c>
      <c r="B24" s="138" t="s">
        <v>296</v>
      </c>
      <c r="C24" s="141" t="s">
        <v>296</v>
      </c>
      <c r="D24" s="157" t="s">
        <v>19</v>
      </c>
      <c r="E24" s="143" t="s">
        <v>94</v>
      </c>
      <c r="F24" s="140">
        <v>47406.6</v>
      </c>
      <c r="G24" s="140">
        <v>47406.6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37">
        <v>0</v>
      </c>
    </row>
    <row r="25" spans="1:16" ht="19.5" customHeight="1">
      <c r="A25" s="138" t="s">
        <v>95</v>
      </c>
      <c r="B25" s="138" t="s">
        <v>296</v>
      </c>
      <c r="C25" s="141" t="s">
        <v>207</v>
      </c>
      <c r="D25" s="157" t="s">
        <v>19</v>
      </c>
      <c r="E25" s="143" t="s">
        <v>142</v>
      </c>
      <c r="F25" s="140">
        <v>18962.64</v>
      </c>
      <c r="G25" s="140">
        <v>18962.64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37">
        <v>0</v>
      </c>
    </row>
    <row r="26" spans="1:16" ht="19.5" customHeight="1">
      <c r="A26" s="138" t="s">
        <v>173</v>
      </c>
      <c r="B26" s="138" t="s">
        <v>232</v>
      </c>
      <c r="C26" s="141" t="s">
        <v>209</v>
      </c>
      <c r="D26" s="157" t="s">
        <v>19</v>
      </c>
      <c r="E26" s="143" t="s">
        <v>49</v>
      </c>
      <c r="F26" s="140">
        <v>12087.36</v>
      </c>
      <c r="G26" s="140">
        <v>12087.36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37">
        <v>0</v>
      </c>
    </row>
    <row r="27" spans="1:16" ht="19.5" customHeight="1">
      <c r="A27" s="138" t="s">
        <v>151</v>
      </c>
      <c r="B27" s="138" t="s">
        <v>209</v>
      </c>
      <c r="C27" s="141" t="s">
        <v>299</v>
      </c>
      <c r="D27" s="157" t="s">
        <v>19</v>
      </c>
      <c r="E27" s="143" t="s">
        <v>389</v>
      </c>
      <c r="F27" s="140">
        <v>44870.63</v>
      </c>
      <c r="G27" s="140">
        <v>44870.63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37">
        <v>0</v>
      </c>
    </row>
  </sheetData>
  <sheetProtection/>
  <mergeCells count="14">
    <mergeCell ref="G4:G6"/>
    <mergeCell ref="H4:H6"/>
    <mergeCell ref="N4:N6"/>
    <mergeCell ref="P4:P6"/>
    <mergeCell ref="I4:I6"/>
    <mergeCell ref="J4:J6"/>
    <mergeCell ref="K4:K6"/>
    <mergeCell ref="L4:L6"/>
    <mergeCell ref="M4:M6"/>
    <mergeCell ref="O4:O6"/>
    <mergeCell ref="D5:D6"/>
    <mergeCell ref="E5:E6"/>
    <mergeCell ref="F4:F6"/>
    <mergeCell ref="A4:E4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4" width="10.66015625" style="0" customWidth="1"/>
    <col min="15" max="15" width="12.16015625" style="0" customWidth="1"/>
    <col min="16" max="20" width="9.16015625" style="0" customWidth="1"/>
    <col min="21" max="21" width="12.16015625" style="0" customWidth="1"/>
    <col min="22" max="34" width="10.66015625" style="0" customWidth="1"/>
  </cols>
  <sheetData>
    <row r="1" spans="1:33" ht="19.5" customHeight="1">
      <c r="A1" s="23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AG1" s="18" t="s">
        <v>360</v>
      </c>
    </row>
    <row r="2" spans="1:33" ht="19.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4" ht="19.5" customHeight="1">
      <c r="A3" s="159" t="s">
        <v>239</v>
      </c>
      <c r="B3" s="37"/>
      <c r="C3" s="37"/>
      <c r="D3" s="37"/>
      <c r="E3" s="3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9" t="s">
        <v>22</v>
      </c>
      <c r="AH3" s="3"/>
    </row>
    <row r="4" spans="1:34" ht="19.5" customHeight="1">
      <c r="A4" s="207" t="s">
        <v>96</v>
      </c>
      <c r="B4" s="208"/>
      <c r="C4" s="208"/>
      <c r="D4" s="208"/>
      <c r="E4" s="209"/>
      <c r="F4" s="178" t="s">
        <v>90</v>
      </c>
      <c r="G4" s="95" t="s">
        <v>212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109" t="s">
        <v>13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7"/>
      <c r="AH4" s="3"/>
    </row>
    <row r="5" spans="1:34" ht="19.5" customHeight="1">
      <c r="A5" s="41" t="s">
        <v>385</v>
      </c>
      <c r="B5" s="41"/>
      <c r="C5" s="43"/>
      <c r="D5" s="178" t="s">
        <v>171</v>
      </c>
      <c r="E5" s="206" t="s">
        <v>468</v>
      </c>
      <c r="F5" s="192"/>
      <c r="G5" s="192" t="s">
        <v>214</v>
      </c>
      <c r="H5" s="192" t="s">
        <v>335</v>
      </c>
      <c r="I5" s="192" t="s">
        <v>108</v>
      </c>
      <c r="J5" s="192" t="s">
        <v>158</v>
      </c>
      <c r="K5" s="192" t="s">
        <v>51</v>
      </c>
      <c r="L5" s="192" t="s">
        <v>210</v>
      </c>
      <c r="M5" s="192" t="s">
        <v>183</v>
      </c>
      <c r="N5" s="192" t="s">
        <v>5</v>
      </c>
      <c r="O5" s="192" t="s">
        <v>33</v>
      </c>
      <c r="P5" s="192" t="s">
        <v>370</v>
      </c>
      <c r="Q5" s="192" t="s">
        <v>138</v>
      </c>
      <c r="R5" s="192" t="s">
        <v>51</v>
      </c>
      <c r="S5" s="192" t="s">
        <v>27</v>
      </c>
      <c r="T5" s="192" t="s">
        <v>343</v>
      </c>
      <c r="U5" s="192" t="s">
        <v>375</v>
      </c>
      <c r="V5" s="192" t="s">
        <v>214</v>
      </c>
      <c r="W5" s="192" t="s">
        <v>16</v>
      </c>
      <c r="X5" s="192" t="s">
        <v>384</v>
      </c>
      <c r="Y5" s="192" t="s">
        <v>211</v>
      </c>
      <c r="Z5" s="192" t="s">
        <v>261</v>
      </c>
      <c r="AA5" s="192" t="s">
        <v>4</v>
      </c>
      <c r="AB5" s="192" t="s">
        <v>80</v>
      </c>
      <c r="AC5" s="192" t="s">
        <v>343</v>
      </c>
      <c r="AD5" s="192" t="s">
        <v>20</v>
      </c>
      <c r="AE5" s="192" t="s">
        <v>269</v>
      </c>
      <c r="AF5" s="192" t="s">
        <v>123</v>
      </c>
      <c r="AG5" s="192" t="s">
        <v>310</v>
      </c>
      <c r="AH5" s="3"/>
    </row>
    <row r="6" spans="1:34" ht="30.75" customHeight="1">
      <c r="A6" s="26" t="s">
        <v>163</v>
      </c>
      <c r="B6" s="24" t="s">
        <v>278</v>
      </c>
      <c r="C6" s="42" t="s">
        <v>274</v>
      </c>
      <c r="D6" s="175"/>
      <c r="E6" s="175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3"/>
    </row>
    <row r="7" spans="1:34" ht="19.5" customHeight="1">
      <c r="A7" s="138"/>
      <c r="B7" s="138"/>
      <c r="C7" s="138"/>
      <c r="D7" s="138"/>
      <c r="E7" s="138" t="s">
        <v>90</v>
      </c>
      <c r="F7" s="137">
        <v>4903847.99</v>
      </c>
      <c r="G7" s="139">
        <v>4677948.99</v>
      </c>
      <c r="H7" s="140">
        <v>1628808</v>
      </c>
      <c r="I7" s="140">
        <v>1027476</v>
      </c>
      <c r="J7" s="140">
        <v>113248</v>
      </c>
      <c r="K7" s="137">
        <v>0</v>
      </c>
      <c r="L7" s="140">
        <v>84480</v>
      </c>
      <c r="M7" s="140">
        <v>246406</v>
      </c>
      <c r="N7" s="140">
        <v>602659.6</v>
      </c>
      <c r="O7" s="137">
        <v>241063.84</v>
      </c>
      <c r="P7" s="137">
        <v>0</v>
      </c>
      <c r="Q7" s="137">
        <v>0</v>
      </c>
      <c r="R7" s="137">
        <v>207876.24</v>
      </c>
      <c r="S7" s="137">
        <v>525931.31</v>
      </c>
      <c r="T7" s="137">
        <v>0</v>
      </c>
      <c r="U7" s="137">
        <v>0</v>
      </c>
      <c r="V7" s="140">
        <v>225899</v>
      </c>
      <c r="W7" s="140">
        <v>116299</v>
      </c>
      <c r="X7" s="140">
        <v>0</v>
      </c>
      <c r="Y7" s="140">
        <v>0</v>
      </c>
      <c r="Z7" s="140">
        <v>0</v>
      </c>
      <c r="AA7" s="140">
        <v>0</v>
      </c>
      <c r="AB7" s="140">
        <v>0</v>
      </c>
      <c r="AC7" s="137">
        <v>0</v>
      </c>
      <c r="AD7" s="158">
        <v>0</v>
      </c>
      <c r="AE7" s="139">
        <v>0</v>
      </c>
      <c r="AF7" s="140">
        <v>0</v>
      </c>
      <c r="AG7" s="137">
        <v>109600</v>
      </c>
      <c r="AH7" s="33"/>
    </row>
    <row r="8" spans="1:34" ht="19.5" customHeight="1">
      <c r="A8" s="138"/>
      <c r="B8" s="138"/>
      <c r="C8" s="138"/>
      <c r="D8" s="138"/>
      <c r="E8" s="138" t="s">
        <v>177</v>
      </c>
      <c r="F8" s="137">
        <v>4903847.99</v>
      </c>
      <c r="G8" s="139">
        <v>4677948.99</v>
      </c>
      <c r="H8" s="140">
        <v>1628808</v>
      </c>
      <c r="I8" s="140">
        <v>1027476</v>
      </c>
      <c r="J8" s="140">
        <v>113248</v>
      </c>
      <c r="K8" s="137">
        <v>0</v>
      </c>
      <c r="L8" s="140">
        <v>84480</v>
      </c>
      <c r="M8" s="140">
        <v>246406</v>
      </c>
      <c r="N8" s="140">
        <v>602659.6</v>
      </c>
      <c r="O8" s="137">
        <v>241063.84</v>
      </c>
      <c r="P8" s="137">
        <v>0</v>
      </c>
      <c r="Q8" s="137">
        <v>0</v>
      </c>
      <c r="R8" s="137">
        <v>207876.24</v>
      </c>
      <c r="S8" s="137">
        <v>525931.31</v>
      </c>
      <c r="T8" s="137">
        <v>0</v>
      </c>
      <c r="U8" s="137">
        <v>0</v>
      </c>
      <c r="V8" s="140">
        <v>225899</v>
      </c>
      <c r="W8" s="140">
        <v>116299</v>
      </c>
      <c r="X8" s="140">
        <v>0</v>
      </c>
      <c r="Y8" s="140">
        <v>0</v>
      </c>
      <c r="Z8" s="140">
        <v>0</v>
      </c>
      <c r="AA8" s="140">
        <v>0</v>
      </c>
      <c r="AB8" s="140">
        <v>0</v>
      </c>
      <c r="AC8" s="137">
        <v>0</v>
      </c>
      <c r="AD8" s="158">
        <v>0</v>
      </c>
      <c r="AE8" s="139">
        <v>0</v>
      </c>
      <c r="AF8" s="140">
        <v>0</v>
      </c>
      <c r="AG8" s="137">
        <v>109600</v>
      </c>
      <c r="AH8" s="5"/>
    </row>
    <row r="9" spans="1:34" ht="19.5" customHeight="1">
      <c r="A9" s="138"/>
      <c r="B9" s="138"/>
      <c r="C9" s="138"/>
      <c r="D9" s="138"/>
      <c r="E9" s="138" t="s">
        <v>172</v>
      </c>
      <c r="F9" s="137">
        <v>4522232.6</v>
      </c>
      <c r="G9" s="139">
        <v>4303533.6</v>
      </c>
      <c r="H9" s="140">
        <v>1506588</v>
      </c>
      <c r="I9" s="140">
        <v>1021848</v>
      </c>
      <c r="J9" s="140">
        <v>113248</v>
      </c>
      <c r="K9" s="137">
        <v>0</v>
      </c>
      <c r="L9" s="140">
        <v>76032</v>
      </c>
      <c r="M9" s="140">
        <v>137221</v>
      </c>
      <c r="N9" s="140">
        <v>555253</v>
      </c>
      <c r="O9" s="137">
        <v>222101.2</v>
      </c>
      <c r="P9" s="137">
        <v>0</v>
      </c>
      <c r="Q9" s="137">
        <v>0</v>
      </c>
      <c r="R9" s="137">
        <v>190181.72</v>
      </c>
      <c r="S9" s="137">
        <v>481060.68</v>
      </c>
      <c r="T9" s="137">
        <v>0</v>
      </c>
      <c r="U9" s="137">
        <v>0</v>
      </c>
      <c r="V9" s="140">
        <v>218699</v>
      </c>
      <c r="W9" s="140">
        <v>116299</v>
      </c>
      <c r="X9" s="140">
        <v>0</v>
      </c>
      <c r="Y9" s="140">
        <v>0</v>
      </c>
      <c r="Z9" s="140">
        <v>0</v>
      </c>
      <c r="AA9" s="140">
        <v>0</v>
      </c>
      <c r="AB9" s="140">
        <v>0</v>
      </c>
      <c r="AC9" s="137">
        <v>0</v>
      </c>
      <c r="AD9" s="158">
        <v>0</v>
      </c>
      <c r="AE9" s="139">
        <v>0</v>
      </c>
      <c r="AF9" s="140">
        <v>0</v>
      </c>
      <c r="AG9" s="137">
        <v>102400</v>
      </c>
      <c r="AH9" s="15"/>
    </row>
    <row r="10" spans="1:34" ht="19.5" customHeight="1">
      <c r="A10" s="138"/>
      <c r="B10" s="138"/>
      <c r="C10" s="138"/>
      <c r="D10" s="138"/>
      <c r="E10" s="138" t="s">
        <v>289</v>
      </c>
      <c r="F10" s="137">
        <v>2661220.38</v>
      </c>
      <c r="G10" s="139">
        <v>2579820.38</v>
      </c>
      <c r="H10" s="140">
        <v>1358976</v>
      </c>
      <c r="I10" s="140">
        <v>1014708</v>
      </c>
      <c r="J10" s="140">
        <v>113248</v>
      </c>
      <c r="K10" s="137">
        <v>0</v>
      </c>
      <c r="L10" s="140">
        <v>65472</v>
      </c>
      <c r="M10" s="140">
        <v>0</v>
      </c>
      <c r="N10" s="140">
        <v>0</v>
      </c>
      <c r="O10" s="137">
        <v>0</v>
      </c>
      <c r="P10" s="137">
        <v>0</v>
      </c>
      <c r="Q10" s="137">
        <v>0</v>
      </c>
      <c r="R10" s="137">
        <v>27416.38</v>
      </c>
      <c r="S10" s="137">
        <v>0</v>
      </c>
      <c r="T10" s="137">
        <v>0</v>
      </c>
      <c r="U10" s="137">
        <v>0</v>
      </c>
      <c r="V10" s="140">
        <v>81400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40">
        <v>0</v>
      </c>
      <c r="AC10" s="137">
        <v>0</v>
      </c>
      <c r="AD10" s="158">
        <v>0</v>
      </c>
      <c r="AE10" s="139">
        <v>0</v>
      </c>
      <c r="AF10" s="140">
        <v>0</v>
      </c>
      <c r="AG10" s="137">
        <v>81400</v>
      </c>
      <c r="AH10" s="13"/>
    </row>
    <row r="11" spans="1:34" ht="19.5" customHeight="1">
      <c r="A11" s="138" t="s">
        <v>377</v>
      </c>
      <c r="B11" s="138" t="s">
        <v>105</v>
      </c>
      <c r="C11" s="138" t="s">
        <v>299</v>
      </c>
      <c r="D11" s="138" t="s">
        <v>129</v>
      </c>
      <c r="E11" s="138" t="s">
        <v>75</v>
      </c>
      <c r="F11" s="137">
        <v>2661220.38</v>
      </c>
      <c r="G11" s="139">
        <v>2579820.38</v>
      </c>
      <c r="H11" s="140">
        <v>1358976</v>
      </c>
      <c r="I11" s="140">
        <v>1014708</v>
      </c>
      <c r="J11" s="140">
        <v>113248</v>
      </c>
      <c r="K11" s="137">
        <v>0</v>
      </c>
      <c r="L11" s="140">
        <v>65472</v>
      </c>
      <c r="M11" s="140">
        <v>0</v>
      </c>
      <c r="N11" s="140">
        <v>0</v>
      </c>
      <c r="O11" s="137">
        <v>0</v>
      </c>
      <c r="P11" s="137">
        <v>0</v>
      </c>
      <c r="Q11" s="137">
        <v>0</v>
      </c>
      <c r="R11" s="137">
        <v>27416.38</v>
      </c>
      <c r="S11" s="137">
        <v>0</v>
      </c>
      <c r="T11" s="137">
        <v>0</v>
      </c>
      <c r="U11" s="137">
        <v>0</v>
      </c>
      <c r="V11" s="140">
        <v>81400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140">
        <v>0</v>
      </c>
      <c r="AC11" s="137">
        <v>0</v>
      </c>
      <c r="AD11" s="158">
        <v>0</v>
      </c>
      <c r="AE11" s="139">
        <v>0</v>
      </c>
      <c r="AF11" s="140">
        <v>0</v>
      </c>
      <c r="AG11" s="137">
        <v>81400</v>
      </c>
      <c r="AH11" s="13"/>
    </row>
    <row r="12" spans="1:34" ht="19.5" customHeight="1">
      <c r="A12" s="138"/>
      <c r="B12" s="138"/>
      <c r="C12" s="138"/>
      <c r="D12" s="138"/>
      <c r="E12" s="138" t="s">
        <v>309</v>
      </c>
      <c r="F12" s="137">
        <v>308007.14</v>
      </c>
      <c r="G12" s="139">
        <v>308007.14</v>
      </c>
      <c r="H12" s="140">
        <v>147612</v>
      </c>
      <c r="I12" s="140">
        <v>7140</v>
      </c>
      <c r="J12" s="140">
        <v>0</v>
      </c>
      <c r="K12" s="137">
        <v>0</v>
      </c>
      <c r="L12" s="140">
        <v>10560</v>
      </c>
      <c r="M12" s="140">
        <v>137221</v>
      </c>
      <c r="N12" s="140">
        <v>0</v>
      </c>
      <c r="O12" s="137">
        <v>0</v>
      </c>
      <c r="P12" s="137">
        <v>0</v>
      </c>
      <c r="Q12" s="137">
        <v>0</v>
      </c>
      <c r="R12" s="137">
        <v>5474.14</v>
      </c>
      <c r="S12" s="137">
        <v>0</v>
      </c>
      <c r="T12" s="137">
        <v>0</v>
      </c>
      <c r="U12" s="137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0</v>
      </c>
      <c r="AB12" s="140">
        <v>0</v>
      </c>
      <c r="AC12" s="137">
        <v>0</v>
      </c>
      <c r="AD12" s="158">
        <v>0</v>
      </c>
      <c r="AE12" s="139">
        <v>0</v>
      </c>
      <c r="AF12" s="140">
        <v>0</v>
      </c>
      <c r="AG12" s="137">
        <v>0</v>
      </c>
      <c r="AH12" s="13"/>
    </row>
    <row r="13" spans="1:34" ht="19.5" customHeight="1">
      <c r="A13" s="138" t="s">
        <v>377</v>
      </c>
      <c r="B13" s="138" t="s">
        <v>105</v>
      </c>
      <c r="C13" s="138" t="s">
        <v>24</v>
      </c>
      <c r="D13" s="138" t="s">
        <v>129</v>
      </c>
      <c r="E13" s="138" t="s">
        <v>155</v>
      </c>
      <c r="F13" s="137">
        <v>308007.14</v>
      </c>
      <c r="G13" s="139">
        <v>308007.14</v>
      </c>
      <c r="H13" s="140">
        <v>147612</v>
      </c>
      <c r="I13" s="140">
        <v>7140</v>
      </c>
      <c r="J13" s="140">
        <v>0</v>
      </c>
      <c r="K13" s="137">
        <v>0</v>
      </c>
      <c r="L13" s="140">
        <v>10560</v>
      </c>
      <c r="M13" s="140">
        <v>137221</v>
      </c>
      <c r="N13" s="140">
        <v>0</v>
      </c>
      <c r="O13" s="137">
        <v>0</v>
      </c>
      <c r="P13" s="137">
        <v>0</v>
      </c>
      <c r="Q13" s="137">
        <v>0</v>
      </c>
      <c r="R13" s="137">
        <v>5474.14</v>
      </c>
      <c r="S13" s="137">
        <v>0</v>
      </c>
      <c r="T13" s="137">
        <v>0</v>
      </c>
      <c r="U13" s="137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0">
        <v>0</v>
      </c>
      <c r="AC13" s="137">
        <v>0</v>
      </c>
      <c r="AD13" s="158">
        <v>0</v>
      </c>
      <c r="AE13" s="139">
        <v>0</v>
      </c>
      <c r="AF13" s="140">
        <v>0</v>
      </c>
      <c r="AG13" s="137">
        <v>0</v>
      </c>
      <c r="AH13" s="13"/>
    </row>
    <row r="14" spans="1:34" ht="19.5" customHeight="1">
      <c r="A14" s="138"/>
      <c r="B14" s="138"/>
      <c r="C14" s="138"/>
      <c r="D14" s="138"/>
      <c r="E14" s="138" t="s">
        <v>289</v>
      </c>
      <c r="F14" s="137">
        <v>9000</v>
      </c>
      <c r="G14" s="139">
        <v>0</v>
      </c>
      <c r="H14" s="140">
        <v>0</v>
      </c>
      <c r="I14" s="140">
        <v>0</v>
      </c>
      <c r="J14" s="140">
        <v>0</v>
      </c>
      <c r="K14" s="137">
        <v>0</v>
      </c>
      <c r="L14" s="140">
        <v>0</v>
      </c>
      <c r="M14" s="140">
        <v>0</v>
      </c>
      <c r="N14" s="140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40">
        <v>9000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  <c r="AC14" s="137">
        <v>0</v>
      </c>
      <c r="AD14" s="158">
        <v>0</v>
      </c>
      <c r="AE14" s="139">
        <v>0</v>
      </c>
      <c r="AF14" s="140">
        <v>0</v>
      </c>
      <c r="AG14" s="137">
        <v>9000</v>
      </c>
      <c r="AH14" s="13"/>
    </row>
    <row r="15" spans="1:34" ht="19.5" customHeight="1">
      <c r="A15" s="138" t="s">
        <v>377</v>
      </c>
      <c r="B15" s="138" t="s">
        <v>232</v>
      </c>
      <c r="C15" s="138" t="s">
        <v>299</v>
      </c>
      <c r="D15" s="138" t="s">
        <v>129</v>
      </c>
      <c r="E15" s="138" t="s">
        <v>75</v>
      </c>
      <c r="F15" s="137">
        <v>9000</v>
      </c>
      <c r="G15" s="139">
        <v>0</v>
      </c>
      <c r="H15" s="140">
        <v>0</v>
      </c>
      <c r="I15" s="140">
        <v>0</v>
      </c>
      <c r="J15" s="140">
        <v>0</v>
      </c>
      <c r="K15" s="137">
        <v>0</v>
      </c>
      <c r="L15" s="140">
        <v>0</v>
      </c>
      <c r="M15" s="140">
        <v>0</v>
      </c>
      <c r="N15" s="140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40">
        <v>9000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  <c r="AC15" s="137">
        <v>0</v>
      </c>
      <c r="AD15" s="158">
        <v>0</v>
      </c>
      <c r="AE15" s="139">
        <v>0</v>
      </c>
      <c r="AF15" s="140">
        <v>0</v>
      </c>
      <c r="AG15" s="137">
        <v>9000</v>
      </c>
      <c r="AH15" s="13"/>
    </row>
    <row r="16" spans="1:34" ht="19.5" customHeight="1">
      <c r="A16" s="138"/>
      <c r="B16" s="138"/>
      <c r="C16" s="138"/>
      <c r="D16" s="138"/>
      <c r="E16" s="138" t="s">
        <v>148</v>
      </c>
      <c r="F16" s="137">
        <v>128299</v>
      </c>
      <c r="G16" s="139">
        <v>0</v>
      </c>
      <c r="H16" s="140">
        <v>0</v>
      </c>
      <c r="I16" s="140">
        <v>0</v>
      </c>
      <c r="J16" s="140">
        <v>0</v>
      </c>
      <c r="K16" s="137">
        <v>0</v>
      </c>
      <c r="L16" s="140">
        <v>0</v>
      </c>
      <c r="M16" s="140">
        <v>0</v>
      </c>
      <c r="N16" s="140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40">
        <v>128299</v>
      </c>
      <c r="W16" s="140">
        <v>116299</v>
      </c>
      <c r="X16" s="140">
        <v>0</v>
      </c>
      <c r="Y16" s="140">
        <v>0</v>
      </c>
      <c r="Z16" s="140">
        <v>0</v>
      </c>
      <c r="AA16" s="140">
        <v>0</v>
      </c>
      <c r="AB16" s="140">
        <v>0</v>
      </c>
      <c r="AC16" s="137">
        <v>0</v>
      </c>
      <c r="AD16" s="158">
        <v>0</v>
      </c>
      <c r="AE16" s="139">
        <v>0</v>
      </c>
      <c r="AF16" s="140">
        <v>0</v>
      </c>
      <c r="AG16" s="137">
        <v>12000</v>
      </c>
      <c r="AH16" s="13"/>
    </row>
    <row r="17" spans="1:34" ht="19.5" customHeight="1">
      <c r="A17" s="138" t="s">
        <v>95</v>
      </c>
      <c r="B17" s="138" t="s">
        <v>296</v>
      </c>
      <c r="C17" s="138" t="s">
        <v>2</v>
      </c>
      <c r="D17" s="138" t="s">
        <v>129</v>
      </c>
      <c r="E17" s="138" t="s">
        <v>104</v>
      </c>
      <c r="F17" s="137">
        <v>128299</v>
      </c>
      <c r="G17" s="139">
        <v>0</v>
      </c>
      <c r="H17" s="140">
        <v>0</v>
      </c>
      <c r="I17" s="140">
        <v>0</v>
      </c>
      <c r="J17" s="140">
        <v>0</v>
      </c>
      <c r="K17" s="137">
        <v>0</v>
      </c>
      <c r="L17" s="140">
        <v>0</v>
      </c>
      <c r="M17" s="140">
        <v>0</v>
      </c>
      <c r="N17" s="140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40">
        <v>128299</v>
      </c>
      <c r="W17" s="140">
        <v>116299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37">
        <v>0</v>
      </c>
      <c r="AD17" s="158">
        <v>0</v>
      </c>
      <c r="AE17" s="139">
        <v>0</v>
      </c>
      <c r="AF17" s="140">
        <v>0</v>
      </c>
      <c r="AG17" s="137">
        <v>12000</v>
      </c>
      <c r="AH17" s="13"/>
    </row>
    <row r="18" spans="1:34" ht="19.5" customHeight="1">
      <c r="A18" s="138"/>
      <c r="B18" s="138"/>
      <c r="C18" s="138"/>
      <c r="D18" s="138"/>
      <c r="E18" s="138" t="s">
        <v>94</v>
      </c>
      <c r="F18" s="137">
        <v>555253</v>
      </c>
      <c r="G18" s="139">
        <v>555253</v>
      </c>
      <c r="H18" s="140">
        <v>0</v>
      </c>
      <c r="I18" s="140">
        <v>0</v>
      </c>
      <c r="J18" s="140">
        <v>0</v>
      </c>
      <c r="K18" s="137">
        <v>0</v>
      </c>
      <c r="L18" s="140">
        <v>0</v>
      </c>
      <c r="M18" s="140">
        <v>0</v>
      </c>
      <c r="N18" s="140">
        <v>555253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  <c r="AC18" s="137">
        <v>0</v>
      </c>
      <c r="AD18" s="158">
        <v>0</v>
      </c>
      <c r="AE18" s="139">
        <v>0</v>
      </c>
      <c r="AF18" s="140">
        <v>0</v>
      </c>
      <c r="AG18" s="137">
        <v>0</v>
      </c>
      <c r="AH18" s="13"/>
    </row>
    <row r="19" spans="1:34" ht="19.5" customHeight="1">
      <c r="A19" s="138" t="s">
        <v>95</v>
      </c>
      <c r="B19" s="138" t="s">
        <v>296</v>
      </c>
      <c r="C19" s="138" t="s">
        <v>296</v>
      </c>
      <c r="D19" s="138" t="s">
        <v>129</v>
      </c>
      <c r="E19" s="138" t="s">
        <v>282</v>
      </c>
      <c r="F19" s="137">
        <v>555253</v>
      </c>
      <c r="G19" s="139">
        <v>555253</v>
      </c>
      <c r="H19" s="140">
        <v>0</v>
      </c>
      <c r="I19" s="140">
        <v>0</v>
      </c>
      <c r="J19" s="140">
        <v>0</v>
      </c>
      <c r="K19" s="137">
        <v>0</v>
      </c>
      <c r="L19" s="140">
        <v>0</v>
      </c>
      <c r="M19" s="140">
        <v>0</v>
      </c>
      <c r="N19" s="140">
        <v>555253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37">
        <v>0</v>
      </c>
      <c r="AD19" s="158">
        <v>0</v>
      </c>
      <c r="AE19" s="139">
        <v>0</v>
      </c>
      <c r="AF19" s="140">
        <v>0</v>
      </c>
      <c r="AG19" s="137">
        <v>0</v>
      </c>
      <c r="AH19" s="13"/>
    </row>
    <row r="20" spans="1:34" ht="19.5" customHeight="1">
      <c r="A20" s="138"/>
      <c r="B20" s="138"/>
      <c r="C20" s="138"/>
      <c r="D20" s="138"/>
      <c r="E20" s="138" t="s">
        <v>142</v>
      </c>
      <c r="F20" s="137">
        <v>222101.2</v>
      </c>
      <c r="G20" s="139">
        <v>222101.2</v>
      </c>
      <c r="H20" s="140">
        <v>0</v>
      </c>
      <c r="I20" s="140">
        <v>0</v>
      </c>
      <c r="J20" s="140">
        <v>0</v>
      </c>
      <c r="K20" s="137">
        <v>0</v>
      </c>
      <c r="L20" s="140">
        <v>0</v>
      </c>
      <c r="M20" s="140">
        <v>0</v>
      </c>
      <c r="N20" s="140">
        <v>0</v>
      </c>
      <c r="O20" s="137">
        <v>222101.2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37">
        <v>0</v>
      </c>
      <c r="AD20" s="158">
        <v>0</v>
      </c>
      <c r="AE20" s="139">
        <v>0</v>
      </c>
      <c r="AF20" s="140">
        <v>0</v>
      </c>
      <c r="AG20" s="137">
        <v>0</v>
      </c>
      <c r="AH20" s="13"/>
    </row>
    <row r="21" spans="1:34" ht="19.5" customHeight="1">
      <c r="A21" s="138" t="s">
        <v>95</v>
      </c>
      <c r="B21" s="138" t="s">
        <v>296</v>
      </c>
      <c r="C21" s="138" t="s">
        <v>207</v>
      </c>
      <c r="D21" s="138" t="s">
        <v>129</v>
      </c>
      <c r="E21" s="138" t="s">
        <v>333</v>
      </c>
      <c r="F21" s="137">
        <v>222101.2</v>
      </c>
      <c r="G21" s="139">
        <v>222101.2</v>
      </c>
      <c r="H21" s="140">
        <v>0</v>
      </c>
      <c r="I21" s="140">
        <v>0</v>
      </c>
      <c r="J21" s="140">
        <v>0</v>
      </c>
      <c r="K21" s="137">
        <v>0</v>
      </c>
      <c r="L21" s="140">
        <v>0</v>
      </c>
      <c r="M21" s="140">
        <v>0</v>
      </c>
      <c r="N21" s="140">
        <v>0</v>
      </c>
      <c r="O21" s="137">
        <v>222101.2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  <c r="AC21" s="137">
        <v>0</v>
      </c>
      <c r="AD21" s="158">
        <v>0</v>
      </c>
      <c r="AE21" s="139">
        <v>0</v>
      </c>
      <c r="AF21" s="140">
        <v>0</v>
      </c>
      <c r="AG21" s="137">
        <v>0</v>
      </c>
      <c r="AH21" s="13"/>
    </row>
    <row r="22" spans="1:34" ht="19.5" customHeight="1">
      <c r="A22" s="138"/>
      <c r="B22" s="138"/>
      <c r="C22" s="138"/>
      <c r="D22" s="138"/>
      <c r="E22" s="138" t="s">
        <v>67</v>
      </c>
      <c r="F22" s="137">
        <v>142421.04</v>
      </c>
      <c r="G22" s="139">
        <v>142421.04</v>
      </c>
      <c r="H22" s="140">
        <v>0</v>
      </c>
      <c r="I22" s="140">
        <v>0</v>
      </c>
      <c r="J22" s="140">
        <v>0</v>
      </c>
      <c r="K22" s="137">
        <v>0</v>
      </c>
      <c r="L22" s="140">
        <v>0</v>
      </c>
      <c r="M22" s="140">
        <v>0</v>
      </c>
      <c r="N22" s="140">
        <v>0</v>
      </c>
      <c r="O22" s="137">
        <v>0</v>
      </c>
      <c r="P22" s="137">
        <v>0</v>
      </c>
      <c r="Q22" s="137">
        <v>0</v>
      </c>
      <c r="R22" s="137">
        <v>142421.04</v>
      </c>
      <c r="S22" s="137">
        <v>0</v>
      </c>
      <c r="T22" s="137">
        <v>0</v>
      </c>
      <c r="U22" s="137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37">
        <v>0</v>
      </c>
      <c r="AD22" s="158">
        <v>0</v>
      </c>
      <c r="AE22" s="139">
        <v>0</v>
      </c>
      <c r="AF22" s="140">
        <v>0</v>
      </c>
      <c r="AG22" s="137">
        <v>0</v>
      </c>
      <c r="AH22" s="13"/>
    </row>
    <row r="23" spans="1:34" ht="19.5" customHeight="1">
      <c r="A23" s="138" t="s">
        <v>173</v>
      </c>
      <c r="B23" s="138" t="s">
        <v>232</v>
      </c>
      <c r="C23" s="138" t="s">
        <v>299</v>
      </c>
      <c r="D23" s="138" t="s">
        <v>129</v>
      </c>
      <c r="E23" s="138" t="s">
        <v>250</v>
      </c>
      <c r="F23" s="137">
        <v>142421.04</v>
      </c>
      <c r="G23" s="139">
        <v>142421.04</v>
      </c>
      <c r="H23" s="140">
        <v>0</v>
      </c>
      <c r="I23" s="140">
        <v>0</v>
      </c>
      <c r="J23" s="140">
        <v>0</v>
      </c>
      <c r="K23" s="137">
        <v>0</v>
      </c>
      <c r="L23" s="140">
        <v>0</v>
      </c>
      <c r="M23" s="140">
        <v>0</v>
      </c>
      <c r="N23" s="140">
        <v>0</v>
      </c>
      <c r="O23" s="137">
        <v>0</v>
      </c>
      <c r="P23" s="137">
        <v>0</v>
      </c>
      <c r="Q23" s="137">
        <v>0</v>
      </c>
      <c r="R23" s="137">
        <v>142421.04</v>
      </c>
      <c r="S23" s="137">
        <v>0</v>
      </c>
      <c r="T23" s="137">
        <v>0</v>
      </c>
      <c r="U23" s="137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40">
        <v>0</v>
      </c>
      <c r="AC23" s="137">
        <v>0</v>
      </c>
      <c r="AD23" s="158">
        <v>0</v>
      </c>
      <c r="AE23" s="139">
        <v>0</v>
      </c>
      <c r="AF23" s="140">
        <v>0</v>
      </c>
      <c r="AG23" s="137">
        <v>0</v>
      </c>
      <c r="AH23" s="12"/>
    </row>
    <row r="24" spans="1:34" ht="19.5" customHeight="1">
      <c r="A24" s="138"/>
      <c r="B24" s="138"/>
      <c r="C24" s="138"/>
      <c r="D24" s="138"/>
      <c r="E24" s="138" t="s">
        <v>49</v>
      </c>
      <c r="F24" s="137">
        <v>14870.16</v>
      </c>
      <c r="G24" s="139">
        <v>14870.16</v>
      </c>
      <c r="H24" s="140">
        <v>0</v>
      </c>
      <c r="I24" s="140">
        <v>0</v>
      </c>
      <c r="J24" s="140">
        <v>0</v>
      </c>
      <c r="K24" s="137">
        <v>0</v>
      </c>
      <c r="L24" s="140">
        <v>0</v>
      </c>
      <c r="M24" s="140">
        <v>0</v>
      </c>
      <c r="N24" s="140">
        <v>0</v>
      </c>
      <c r="O24" s="137">
        <v>0</v>
      </c>
      <c r="P24" s="137">
        <v>0</v>
      </c>
      <c r="Q24" s="137">
        <v>0</v>
      </c>
      <c r="R24" s="137">
        <v>14870.16</v>
      </c>
      <c r="S24" s="137">
        <v>0</v>
      </c>
      <c r="T24" s="137">
        <v>0</v>
      </c>
      <c r="U24" s="137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37">
        <v>0</v>
      </c>
      <c r="AD24" s="158">
        <v>0</v>
      </c>
      <c r="AE24" s="139">
        <v>0</v>
      </c>
      <c r="AF24" s="140">
        <v>0</v>
      </c>
      <c r="AG24" s="137">
        <v>0</v>
      </c>
      <c r="AH24" s="12"/>
    </row>
    <row r="25" spans="1:34" ht="19.5" customHeight="1">
      <c r="A25" s="138" t="s">
        <v>173</v>
      </c>
      <c r="B25" s="138" t="s">
        <v>232</v>
      </c>
      <c r="C25" s="138" t="s">
        <v>209</v>
      </c>
      <c r="D25" s="138" t="s">
        <v>129</v>
      </c>
      <c r="E25" s="138" t="s">
        <v>259</v>
      </c>
      <c r="F25" s="137">
        <v>14870.16</v>
      </c>
      <c r="G25" s="139">
        <v>14870.16</v>
      </c>
      <c r="H25" s="140">
        <v>0</v>
      </c>
      <c r="I25" s="140">
        <v>0</v>
      </c>
      <c r="J25" s="140">
        <v>0</v>
      </c>
      <c r="K25" s="137">
        <v>0</v>
      </c>
      <c r="L25" s="140">
        <v>0</v>
      </c>
      <c r="M25" s="140">
        <v>0</v>
      </c>
      <c r="N25" s="140">
        <v>0</v>
      </c>
      <c r="O25" s="137">
        <v>0</v>
      </c>
      <c r="P25" s="137">
        <v>0</v>
      </c>
      <c r="Q25" s="137">
        <v>0</v>
      </c>
      <c r="R25" s="137">
        <v>14870.16</v>
      </c>
      <c r="S25" s="137">
        <v>0</v>
      </c>
      <c r="T25" s="137">
        <v>0</v>
      </c>
      <c r="U25" s="137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  <c r="AC25" s="137">
        <v>0</v>
      </c>
      <c r="AD25" s="158">
        <v>0</v>
      </c>
      <c r="AE25" s="139">
        <v>0</v>
      </c>
      <c r="AF25" s="140">
        <v>0</v>
      </c>
      <c r="AG25" s="137">
        <v>0</v>
      </c>
      <c r="AH25" s="12"/>
    </row>
    <row r="26" spans="1:34" ht="19.5" customHeight="1">
      <c r="A26" s="138"/>
      <c r="B26" s="138"/>
      <c r="C26" s="138"/>
      <c r="D26" s="138"/>
      <c r="E26" s="138" t="s">
        <v>389</v>
      </c>
      <c r="F26" s="137">
        <v>481060.68</v>
      </c>
      <c r="G26" s="139">
        <v>481060.68</v>
      </c>
      <c r="H26" s="140">
        <v>0</v>
      </c>
      <c r="I26" s="140">
        <v>0</v>
      </c>
      <c r="J26" s="140">
        <v>0</v>
      </c>
      <c r="K26" s="137">
        <v>0</v>
      </c>
      <c r="L26" s="140">
        <v>0</v>
      </c>
      <c r="M26" s="140">
        <v>0</v>
      </c>
      <c r="N26" s="140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481060.68</v>
      </c>
      <c r="T26" s="137">
        <v>0</v>
      </c>
      <c r="U26" s="137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37">
        <v>0</v>
      </c>
      <c r="AD26" s="158">
        <v>0</v>
      </c>
      <c r="AE26" s="139">
        <v>0</v>
      </c>
      <c r="AF26" s="140">
        <v>0</v>
      </c>
      <c r="AG26" s="137">
        <v>0</v>
      </c>
      <c r="AH26" s="12"/>
    </row>
    <row r="27" spans="1:34" ht="19.5" customHeight="1">
      <c r="A27" s="138" t="s">
        <v>151</v>
      </c>
      <c r="B27" s="138" t="s">
        <v>209</v>
      </c>
      <c r="C27" s="138" t="s">
        <v>299</v>
      </c>
      <c r="D27" s="138" t="s">
        <v>129</v>
      </c>
      <c r="E27" s="138" t="s">
        <v>140</v>
      </c>
      <c r="F27" s="137">
        <v>481060.68</v>
      </c>
      <c r="G27" s="139">
        <v>481060.68</v>
      </c>
      <c r="H27" s="140">
        <v>0</v>
      </c>
      <c r="I27" s="140">
        <v>0</v>
      </c>
      <c r="J27" s="140">
        <v>0</v>
      </c>
      <c r="K27" s="137">
        <v>0</v>
      </c>
      <c r="L27" s="140">
        <v>0</v>
      </c>
      <c r="M27" s="140">
        <v>0</v>
      </c>
      <c r="N27" s="140">
        <v>0</v>
      </c>
      <c r="O27" s="137">
        <v>0</v>
      </c>
      <c r="P27" s="137">
        <v>0</v>
      </c>
      <c r="Q27" s="137">
        <v>0</v>
      </c>
      <c r="R27" s="137">
        <v>0</v>
      </c>
      <c r="S27" s="137">
        <v>481060.68</v>
      </c>
      <c r="T27" s="137">
        <v>0</v>
      </c>
      <c r="U27" s="137">
        <v>0</v>
      </c>
      <c r="V27" s="140">
        <v>0</v>
      </c>
      <c r="W27" s="140">
        <v>0</v>
      </c>
      <c r="X27" s="140">
        <v>0</v>
      </c>
      <c r="Y27" s="140">
        <v>0</v>
      </c>
      <c r="Z27" s="140">
        <v>0</v>
      </c>
      <c r="AA27" s="140">
        <v>0</v>
      </c>
      <c r="AB27" s="140">
        <v>0</v>
      </c>
      <c r="AC27" s="137">
        <v>0</v>
      </c>
      <c r="AD27" s="158">
        <v>0</v>
      </c>
      <c r="AE27" s="139">
        <v>0</v>
      </c>
      <c r="AF27" s="140">
        <v>0</v>
      </c>
      <c r="AG27" s="137">
        <v>0</v>
      </c>
      <c r="AH27" s="12"/>
    </row>
    <row r="28" spans="1:34" ht="19.5" customHeight="1">
      <c r="A28" s="138"/>
      <c r="B28" s="138"/>
      <c r="C28" s="138"/>
      <c r="D28" s="138"/>
      <c r="E28" s="138" t="s">
        <v>179</v>
      </c>
      <c r="F28" s="137">
        <v>381615.39</v>
      </c>
      <c r="G28" s="139">
        <v>374415.39</v>
      </c>
      <c r="H28" s="140">
        <v>122220</v>
      </c>
      <c r="I28" s="140">
        <v>5628</v>
      </c>
      <c r="J28" s="140">
        <v>0</v>
      </c>
      <c r="K28" s="137">
        <v>0</v>
      </c>
      <c r="L28" s="140">
        <v>8448</v>
      </c>
      <c r="M28" s="140">
        <v>109185</v>
      </c>
      <c r="N28" s="140">
        <v>47406.6</v>
      </c>
      <c r="O28" s="137">
        <v>18962.64</v>
      </c>
      <c r="P28" s="137">
        <v>0</v>
      </c>
      <c r="Q28" s="137">
        <v>0</v>
      </c>
      <c r="R28" s="137">
        <v>17694.52</v>
      </c>
      <c r="S28" s="137">
        <v>44870.63</v>
      </c>
      <c r="T28" s="137">
        <v>0</v>
      </c>
      <c r="U28" s="137">
        <v>0</v>
      </c>
      <c r="V28" s="140">
        <v>7200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137">
        <v>0</v>
      </c>
      <c r="AD28" s="158">
        <v>0</v>
      </c>
      <c r="AE28" s="139">
        <v>0</v>
      </c>
      <c r="AF28" s="140">
        <v>0</v>
      </c>
      <c r="AG28" s="137">
        <v>7200</v>
      </c>
      <c r="AH28" s="12"/>
    </row>
    <row r="29" spans="1:34" ht="19.5" customHeight="1">
      <c r="A29" s="138"/>
      <c r="B29" s="138"/>
      <c r="C29" s="138"/>
      <c r="D29" s="138"/>
      <c r="E29" s="138" t="s">
        <v>309</v>
      </c>
      <c r="F29" s="137">
        <v>258288.16</v>
      </c>
      <c r="G29" s="139">
        <v>251088.16</v>
      </c>
      <c r="H29" s="140">
        <v>122220</v>
      </c>
      <c r="I29" s="140">
        <v>5628</v>
      </c>
      <c r="J29" s="140">
        <v>0</v>
      </c>
      <c r="K29" s="137">
        <v>0</v>
      </c>
      <c r="L29" s="140">
        <v>8448</v>
      </c>
      <c r="M29" s="140">
        <v>109185</v>
      </c>
      <c r="N29" s="140">
        <v>0</v>
      </c>
      <c r="O29" s="137">
        <v>0</v>
      </c>
      <c r="P29" s="137">
        <v>0</v>
      </c>
      <c r="Q29" s="137">
        <v>0</v>
      </c>
      <c r="R29" s="137">
        <v>5607.16</v>
      </c>
      <c r="S29" s="137">
        <v>0</v>
      </c>
      <c r="T29" s="137">
        <v>0</v>
      </c>
      <c r="U29" s="137">
        <v>0</v>
      </c>
      <c r="V29" s="140">
        <v>7200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40">
        <v>0</v>
      </c>
      <c r="AC29" s="137">
        <v>0</v>
      </c>
      <c r="AD29" s="158">
        <v>0</v>
      </c>
      <c r="AE29" s="139">
        <v>0</v>
      </c>
      <c r="AF29" s="140">
        <v>0</v>
      </c>
      <c r="AG29" s="137">
        <v>7200</v>
      </c>
      <c r="AH29" s="12"/>
    </row>
    <row r="30" spans="1:34" ht="19.5" customHeight="1">
      <c r="A30" s="138" t="s">
        <v>377</v>
      </c>
      <c r="B30" s="138" t="s">
        <v>105</v>
      </c>
      <c r="C30" s="138" t="s">
        <v>24</v>
      </c>
      <c r="D30" s="138" t="s">
        <v>19</v>
      </c>
      <c r="E30" s="138" t="s">
        <v>155</v>
      </c>
      <c r="F30" s="137">
        <v>258288.16</v>
      </c>
      <c r="G30" s="139">
        <v>251088.16</v>
      </c>
      <c r="H30" s="140">
        <v>122220</v>
      </c>
      <c r="I30" s="140">
        <v>5628</v>
      </c>
      <c r="J30" s="140">
        <v>0</v>
      </c>
      <c r="K30" s="137">
        <v>0</v>
      </c>
      <c r="L30" s="140">
        <v>8448</v>
      </c>
      <c r="M30" s="140">
        <v>109185</v>
      </c>
      <c r="N30" s="140">
        <v>0</v>
      </c>
      <c r="O30" s="137">
        <v>0</v>
      </c>
      <c r="P30" s="137">
        <v>0</v>
      </c>
      <c r="Q30" s="137">
        <v>0</v>
      </c>
      <c r="R30" s="137">
        <v>5607.16</v>
      </c>
      <c r="S30" s="137">
        <v>0</v>
      </c>
      <c r="T30" s="137">
        <v>0</v>
      </c>
      <c r="U30" s="137">
        <v>0</v>
      </c>
      <c r="V30" s="140">
        <v>7200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40">
        <v>0</v>
      </c>
      <c r="AC30" s="137">
        <v>0</v>
      </c>
      <c r="AD30" s="158">
        <v>0</v>
      </c>
      <c r="AE30" s="139">
        <v>0</v>
      </c>
      <c r="AF30" s="140">
        <v>0</v>
      </c>
      <c r="AG30" s="137">
        <v>7200</v>
      </c>
      <c r="AH30" s="12"/>
    </row>
    <row r="31" spans="1:34" ht="19.5" customHeight="1">
      <c r="A31" s="138"/>
      <c r="B31" s="138"/>
      <c r="C31" s="138"/>
      <c r="D31" s="138"/>
      <c r="E31" s="138" t="s">
        <v>94</v>
      </c>
      <c r="F31" s="137">
        <v>47406.6</v>
      </c>
      <c r="G31" s="139">
        <v>47406.6</v>
      </c>
      <c r="H31" s="140">
        <v>0</v>
      </c>
      <c r="I31" s="140">
        <v>0</v>
      </c>
      <c r="J31" s="140">
        <v>0</v>
      </c>
      <c r="K31" s="137">
        <v>0</v>
      </c>
      <c r="L31" s="140">
        <v>0</v>
      </c>
      <c r="M31" s="140">
        <v>0</v>
      </c>
      <c r="N31" s="140">
        <v>47406.6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37">
        <v>0</v>
      </c>
      <c r="AD31" s="158">
        <v>0</v>
      </c>
      <c r="AE31" s="139">
        <v>0</v>
      </c>
      <c r="AF31" s="140">
        <v>0</v>
      </c>
      <c r="AG31" s="137">
        <v>0</v>
      </c>
      <c r="AH31" s="12"/>
    </row>
    <row r="32" spans="1:34" ht="19.5" customHeight="1">
      <c r="A32" s="138" t="s">
        <v>95</v>
      </c>
      <c r="B32" s="138" t="s">
        <v>296</v>
      </c>
      <c r="C32" s="138" t="s">
        <v>296</v>
      </c>
      <c r="D32" s="138" t="s">
        <v>19</v>
      </c>
      <c r="E32" s="138" t="s">
        <v>282</v>
      </c>
      <c r="F32" s="137">
        <v>47406.6</v>
      </c>
      <c r="G32" s="139">
        <v>47406.6</v>
      </c>
      <c r="H32" s="140">
        <v>0</v>
      </c>
      <c r="I32" s="140">
        <v>0</v>
      </c>
      <c r="J32" s="140">
        <v>0</v>
      </c>
      <c r="K32" s="137">
        <v>0</v>
      </c>
      <c r="L32" s="140">
        <v>0</v>
      </c>
      <c r="M32" s="140">
        <v>0</v>
      </c>
      <c r="N32" s="140">
        <v>47406.6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40">
        <v>0</v>
      </c>
      <c r="AC32" s="137">
        <v>0</v>
      </c>
      <c r="AD32" s="158">
        <v>0</v>
      </c>
      <c r="AE32" s="139">
        <v>0</v>
      </c>
      <c r="AF32" s="140">
        <v>0</v>
      </c>
      <c r="AG32" s="137">
        <v>0</v>
      </c>
      <c r="AH32" s="12"/>
    </row>
    <row r="33" spans="1:34" ht="19.5" customHeight="1">
      <c r="A33" s="138"/>
      <c r="B33" s="138"/>
      <c r="C33" s="138"/>
      <c r="D33" s="138"/>
      <c r="E33" s="138" t="s">
        <v>142</v>
      </c>
      <c r="F33" s="137">
        <v>18962.64</v>
      </c>
      <c r="G33" s="139">
        <v>18962.64</v>
      </c>
      <c r="H33" s="140">
        <v>0</v>
      </c>
      <c r="I33" s="140">
        <v>0</v>
      </c>
      <c r="J33" s="140">
        <v>0</v>
      </c>
      <c r="K33" s="137">
        <v>0</v>
      </c>
      <c r="L33" s="140">
        <v>0</v>
      </c>
      <c r="M33" s="140">
        <v>0</v>
      </c>
      <c r="N33" s="140">
        <v>0</v>
      </c>
      <c r="O33" s="137">
        <v>18962.64</v>
      </c>
      <c r="P33" s="137">
        <v>0</v>
      </c>
      <c r="Q33" s="137">
        <v>0</v>
      </c>
      <c r="R33" s="137">
        <v>0</v>
      </c>
      <c r="S33" s="137">
        <v>0</v>
      </c>
      <c r="T33" s="137">
        <v>0</v>
      </c>
      <c r="U33" s="137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140">
        <v>0</v>
      </c>
      <c r="AC33" s="137">
        <v>0</v>
      </c>
      <c r="AD33" s="158">
        <v>0</v>
      </c>
      <c r="AE33" s="139">
        <v>0</v>
      </c>
      <c r="AF33" s="140">
        <v>0</v>
      </c>
      <c r="AG33" s="137">
        <v>0</v>
      </c>
      <c r="AH33" s="12"/>
    </row>
    <row r="34" spans="1:34" ht="19.5" customHeight="1">
      <c r="A34" s="138" t="s">
        <v>95</v>
      </c>
      <c r="B34" s="138" t="s">
        <v>296</v>
      </c>
      <c r="C34" s="138" t="s">
        <v>207</v>
      </c>
      <c r="D34" s="138" t="s">
        <v>19</v>
      </c>
      <c r="E34" s="138" t="s">
        <v>333</v>
      </c>
      <c r="F34" s="137">
        <v>18962.64</v>
      </c>
      <c r="G34" s="139">
        <v>18962.64</v>
      </c>
      <c r="H34" s="140">
        <v>0</v>
      </c>
      <c r="I34" s="140">
        <v>0</v>
      </c>
      <c r="J34" s="140">
        <v>0</v>
      </c>
      <c r="K34" s="137">
        <v>0</v>
      </c>
      <c r="L34" s="140">
        <v>0</v>
      </c>
      <c r="M34" s="140">
        <v>0</v>
      </c>
      <c r="N34" s="140">
        <v>0</v>
      </c>
      <c r="O34" s="137">
        <v>18962.64</v>
      </c>
      <c r="P34" s="137"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v>0</v>
      </c>
      <c r="V34" s="140">
        <v>0</v>
      </c>
      <c r="W34" s="140">
        <v>0</v>
      </c>
      <c r="X34" s="140">
        <v>0</v>
      </c>
      <c r="Y34" s="140">
        <v>0</v>
      </c>
      <c r="Z34" s="140">
        <v>0</v>
      </c>
      <c r="AA34" s="140">
        <v>0</v>
      </c>
      <c r="AB34" s="140">
        <v>0</v>
      </c>
      <c r="AC34" s="137">
        <v>0</v>
      </c>
      <c r="AD34" s="158">
        <v>0</v>
      </c>
      <c r="AE34" s="139">
        <v>0</v>
      </c>
      <c r="AF34" s="140">
        <v>0</v>
      </c>
      <c r="AG34" s="137">
        <v>0</v>
      </c>
      <c r="AH34" s="12"/>
    </row>
    <row r="35" spans="1:34" ht="19.5" customHeight="1">
      <c r="A35" s="138"/>
      <c r="B35" s="138"/>
      <c r="C35" s="138"/>
      <c r="D35" s="138"/>
      <c r="E35" s="138" t="s">
        <v>49</v>
      </c>
      <c r="F35" s="137">
        <v>12087.36</v>
      </c>
      <c r="G35" s="139">
        <v>12087.36</v>
      </c>
      <c r="H35" s="140">
        <v>0</v>
      </c>
      <c r="I35" s="140">
        <v>0</v>
      </c>
      <c r="J35" s="140">
        <v>0</v>
      </c>
      <c r="K35" s="137">
        <v>0</v>
      </c>
      <c r="L35" s="140">
        <v>0</v>
      </c>
      <c r="M35" s="140">
        <v>0</v>
      </c>
      <c r="N35" s="140">
        <v>0</v>
      </c>
      <c r="O35" s="137">
        <v>0</v>
      </c>
      <c r="P35" s="137">
        <v>0</v>
      </c>
      <c r="Q35" s="137">
        <v>0</v>
      </c>
      <c r="R35" s="137">
        <v>12087.36</v>
      </c>
      <c r="S35" s="137">
        <v>0</v>
      </c>
      <c r="T35" s="137">
        <v>0</v>
      </c>
      <c r="U35" s="137">
        <v>0</v>
      </c>
      <c r="V35" s="140">
        <v>0</v>
      </c>
      <c r="W35" s="140">
        <v>0</v>
      </c>
      <c r="X35" s="140">
        <v>0</v>
      </c>
      <c r="Y35" s="140">
        <v>0</v>
      </c>
      <c r="Z35" s="140">
        <v>0</v>
      </c>
      <c r="AA35" s="140">
        <v>0</v>
      </c>
      <c r="AB35" s="140">
        <v>0</v>
      </c>
      <c r="AC35" s="137">
        <v>0</v>
      </c>
      <c r="AD35" s="158">
        <v>0</v>
      </c>
      <c r="AE35" s="139">
        <v>0</v>
      </c>
      <c r="AF35" s="140">
        <v>0</v>
      </c>
      <c r="AG35" s="137">
        <v>0</v>
      </c>
      <c r="AH35" s="12"/>
    </row>
    <row r="36" spans="1:33" ht="19.5" customHeight="1">
      <c r="A36" s="138" t="s">
        <v>173</v>
      </c>
      <c r="B36" s="138" t="s">
        <v>232</v>
      </c>
      <c r="C36" s="138" t="s">
        <v>209</v>
      </c>
      <c r="D36" s="138" t="s">
        <v>19</v>
      </c>
      <c r="E36" s="138" t="s">
        <v>259</v>
      </c>
      <c r="F36" s="137">
        <v>12087.36</v>
      </c>
      <c r="G36" s="139">
        <v>12087.36</v>
      </c>
      <c r="H36" s="140">
        <v>0</v>
      </c>
      <c r="I36" s="140">
        <v>0</v>
      </c>
      <c r="J36" s="140">
        <v>0</v>
      </c>
      <c r="K36" s="137">
        <v>0</v>
      </c>
      <c r="L36" s="140">
        <v>0</v>
      </c>
      <c r="M36" s="140">
        <v>0</v>
      </c>
      <c r="N36" s="140">
        <v>0</v>
      </c>
      <c r="O36" s="137">
        <v>0</v>
      </c>
      <c r="P36" s="137">
        <v>0</v>
      </c>
      <c r="Q36" s="137">
        <v>0</v>
      </c>
      <c r="R36" s="137">
        <v>12087.36</v>
      </c>
      <c r="S36" s="137">
        <v>0</v>
      </c>
      <c r="T36" s="137">
        <v>0</v>
      </c>
      <c r="U36" s="137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140">
        <v>0</v>
      </c>
      <c r="AC36" s="137">
        <v>0</v>
      </c>
      <c r="AD36" s="158">
        <v>0</v>
      </c>
      <c r="AE36" s="139">
        <v>0</v>
      </c>
      <c r="AF36" s="140">
        <v>0</v>
      </c>
      <c r="AG36" s="137">
        <v>0</v>
      </c>
    </row>
    <row r="37" spans="1:33" ht="19.5" customHeight="1">
      <c r="A37" s="138"/>
      <c r="B37" s="138"/>
      <c r="C37" s="138"/>
      <c r="D37" s="138"/>
      <c r="E37" s="138" t="s">
        <v>389</v>
      </c>
      <c r="F37" s="137">
        <v>44870.63</v>
      </c>
      <c r="G37" s="139">
        <v>44870.63</v>
      </c>
      <c r="H37" s="140">
        <v>0</v>
      </c>
      <c r="I37" s="140">
        <v>0</v>
      </c>
      <c r="J37" s="140">
        <v>0</v>
      </c>
      <c r="K37" s="137">
        <v>0</v>
      </c>
      <c r="L37" s="140">
        <v>0</v>
      </c>
      <c r="M37" s="140">
        <v>0</v>
      </c>
      <c r="N37" s="140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44870.63</v>
      </c>
      <c r="T37" s="137">
        <v>0</v>
      </c>
      <c r="U37" s="137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140">
        <v>0</v>
      </c>
      <c r="AC37" s="137">
        <v>0</v>
      </c>
      <c r="AD37" s="158">
        <v>0</v>
      </c>
      <c r="AE37" s="139">
        <v>0</v>
      </c>
      <c r="AF37" s="140">
        <v>0</v>
      </c>
      <c r="AG37" s="137">
        <v>0</v>
      </c>
    </row>
    <row r="38" spans="1:33" ht="19.5" customHeight="1">
      <c r="A38" s="138" t="s">
        <v>151</v>
      </c>
      <c r="B38" s="138" t="s">
        <v>209</v>
      </c>
      <c r="C38" s="138" t="s">
        <v>299</v>
      </c>
      <c r="D38" s="138" t="s">
        <v>19</v>
      </c>
      <c r="E38" s="138" t="s">
        <v>140</v>
      </c>
      <c r="F38" s="137">
        <v>44870.63</v>
      </c>
      <c r="G38" s="139">
        <v>44870.63</v>
      </c>
      <c r="H38" s="140">
        <v>0</v>
      </c>
      <c r="I38" s="140">
        <v>0</v>
      </c>
      <c r="J38" s="140">
        <v>0</v>
      </c>
      <c r="K38" s="137">
        <v>0</v>
      </c>
      <c r="L38" s="140">
        <v>0</v>
      </c>
      <c r="M38" s="140">
        <v>0</v>
      </c>
      <c r="N38" s="140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44870.63</v>
      </c>
      <c r="T38" s="137">
        <v>0</v>
      </c>
      <c r="U38" s="137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140">
        <v>0</v>
      </c>
      <c r="AC38" s="137">
        <v>0</v>
      </c>
      <c r="AD38" s="158">
        <v>0</v>
      </c>
      <c r="AE38" s="139">
        <v>0</v>
      </c>
      <c r="AF38" s="140">
        <v>0</v>
      </c>
      <c r="AG38" s="137">
        <v>0</v>
      </c>
    </row>
  </sheetData>
  <sheetProtection/>
  <mergeCells count="31">
    <mergeCell ref="AD5:AD6"/>
    <mergeCell ref="AE5:AE6"/>
    <mergeCell ref="Y5:Y6"/>
    <mergeCell ref="T5:T6"/>
    <mergeCell ref="AG5:AG6"/>
    <mergeCell ref="A4:E4"/>
    <mergeCell ref="F4:F6"/>
    <mergeCell ref="AF5:AF6"/>
    <mergeCell ref="Z5:Z6"/>
    <mergeCell ref="AA5:AA6"/>
    <mergeCell ref="AB5:AB6"/>
    <mergeCell ref="AC5:AC6"/>
    <mergeCell ref="U5:U6"/>
    <mergeCell ref="V5:V6"/>
    <mergeCell ref="W5:W6"/>
    <mergeCell ref="X5:X6"/>
    <mergeCell ref="D5:D6"/>
    <mergeCell ref="E5:E6"/>
    <mergeCell ref="O5:O6"/>
    <mergeCell ref="G5:G6"/>
    <mergeCell ref="H5:H6"/>
    <mergeCell ref="I5:I6"/>
    <mergeCell ref="J5:J6"/>
    <mergeCell ref="K5:K6"/>
    <mergeCell ref="L5:L6"/>
    <mergeCell ref="M5:M6"/>
    <mergeCell ref="N5:N6"/>
    <mergeCell ref="S5:S6"/>
    <mergeCell ref="Q5:Q6"/>
    <mergeCell ref="P5:P6"/>
    <mergeCell ref="R5:R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darkking27</dc:creator>
  <cp:keywords/>
  <dc:description/>
  <cp:lastModifiedBy>新萝卜家园</cp:lastModifiedBy>
  <dcterms:created xsi:type="dcterms:W3CDTF">2018-01-22T04:45:28Z</dcterms:created>
  <dcterms:modified xsi:type="dcterms:W3CDTF">2018-02-01T07:35:20Z</dcterms:modified>
  <cp:category/>
  <cp:version/>
  <cp:contentType/>
  <cp:contentStatus/>
</cp:coreProperties>
</file>